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okmin.hyun\Desktop\"/>
    </mc:Choice>
  </mc:AlternateContent>
  <bookViews>
    <workbookView xWindow="2730" yWindow="150" windowWidth="16005" windowHeight="11820"/>
  </bookViews>
  <sheets>
    <sheet name="0. 입사지원서" sheetId="1" r:id="rId1"/>
    <sheet name="1. 증명사진" sheetId="16" r:id="rId2"/>
    <sheet name="2. 개인서명" sheetId="17" r:id="rId3"/>
    <sheet name="3. 개인정보수집이용동의서" sheetId="18" r:id="rId4"/>
  </sheets>
  <definedNames>
    <definedName name="_xlnm.Print_Area" localSheetId="0">'0. 입사지원서'!$A$1:$AJ$321</definedName>
    <definedName name="_xlnm.Print_Area" localSheetId="3">'3. 개인정보수집이용동의서'!$A$1:$AJ$46</definedName>
  </definedNames>
  <calcPr calcId="162913"/>
</workbook>
</file>

<file path=xl/calcChain.xml><?xml version="1.0" encoding="utf-8"?>
<calcChain xmlns="http://schemas.openxmlformats.org/spreadsheetml/2006/main">
  <c r="P42" i="18" l="1"/>
  <c r="V313" i="1"/>
  <c r="A40" i="18"/>
  <c r="Q86" i="1"/>
  <c r="F200" i="1"/>
  <c r="Q200" i="1"/>
  <c r="AD200" i="1"/>
  <c r="AD201" i="1"/>
  <c r="A202" i="1"/>
  <c r="A164" i="1"/>
  <c r="A126" i="1"/>
  <c r="A88" i="1"/>
  <c r="A22" i="1"/>
  <c r="Y28" i="1"/>
  <c r="A197" i="1" l="1"/>
  <c r="X201" i="1"/>
  <c r="L201" i="1"/>
  <c r="A201" i="1"/>
  <c r="X200" i="1"/>
  <c r="A200" i="1"/>
  <c r="Q198" i="1"/>
  <c r="F198" i="1"/>
  <c r="Q160" i="1"/>
  <c r="Q122" i="1"/>
  <c r="AD84" i="1" l="1"/>
  <c r="Q84" i="1"/>
  <c r="F84" i="1"/>
  <c r="F122" i="1"/>
  <c r="U318" i="1"/>
  <c r="H318" i="1"/>
  <c r="AD122" i="1" l="1"/>
  <c r="AD198" i="1"/>
  <c r="A260" i="1"/>
  <c r="X163" i="1" l="1"/>
  <c r="X162" i="1"/>
  <c r="X125" i="1"/>
  <c r="X124" i="1"/>
  <c r="L163" i="1"/>
  <c r="L125" i="1"/>
  <c r="A163" i="1"/>
  <c r="A162" i="1"/>
  <c r="A125" i="1"/>
  <c r="A124" i="1"/>
  <c r="L87" i="1"/>
  <c r="O23" i="1"/>
  <c r="X86" i="1"/>
  <c r="Y29" i="1"/>
  <c r="Y27" i="1"/>
  <c r="Y26" i="1"/>
  <c r="Y25" i="1"/>
  <c r="Y24" i="1"/>
  <c r="O29" i="1"/>
  <c r="O27" i="1"/>
  <c r="O25" i="1"/>
  <c r="Y22" i="1"/>
  <c r="Y23" i="1"/>
  <c r="X87" i="1"/>
  <c r="A86" i="1"/>
  <c r="C29" i="1"/>
  <c r="C28" i="1"/>
  <c r="C27" i="1"/>
  <c r="C26" i="1"/>
  <c r="C25" i="1"/>
  <c r="C24" i="1"/>
  <c r="C23" i="1"/>
  <c r="A87" i="1"/>
  <c r="C22" i="1"/>
  <c r="A159" i="1"/>
  <c r="A121" i="1"/>
  <c r="A83" i="1"/>
  <c r="AD87" i="1" l="1"/>
  <c r="S27" i="1"/>
  <c r="F163" i="1" s="1"/>
  <c r="S25" i="1"/>
  <c r="S29" i="1"/>
  <c r="S23" i="1"/>
  <c r="K285" i="1"/>
  <c r="K284" i="1"/>
  <c r="AD163" i="1"/>
  <c r="AD162" i="1"/>
  <c r="Q162" i="1"/>
  <c r="F162" i="1"/>
  <c r="AD125" i="1"/>
  <c r="AD124" i="1"/>
  <c r="Q124" i="1"/>
  <c r="F124" i="1"/>
  <c r="F160" i="1"/>
  <c r="F86" i="1"/>
  <c r="AD86" i="1"/>
  <c r="Q201" i="1" l="1"/>
  <c r="F201" i="1"/>
  <c r="Q125" i="1"/>
  <c r="F125" i="1"/>
  <c r="Q87" i="1"/>
  <c r="F87" i="1"/>
  <c r="Q163" i="1"/>
  <c r="AD160" i="1"/>
</calcChain>
</file>

<file path=xl/sharedStrings.xml><?xml version="1.0" encoding="utf-8"?>
<sst xmlns="http://schemas.openxmlformats.org/spreadsheetml/2006/main" count="466" uniqueCount="278">
  <si>
    <t>지원경로</t>
  </si>
  <si>
    <t>입학년월</t>
  </si>
  <si>
    <t>졸업년월</t>
  </si>
  <si>
    <t>학교명</t>
  </si>
  <si>
    <t>졸업구분</t>
  </si>
  <si>
    <t>소재지</t>
  </si>
  <si>
    <t>성적</t>
  </si>
  <si>
    <t>고등학교</t>
  </si>
  <si>
    <t>-</t>
  </si>
  <si>
    <t>전문대학</t>
  </si>
  <si>
    <t>대학교</t>
  </si>
  <si>
    <t>대학원</t>
  </si>
  <si>
    <t>세부전공</t>
  </si>
  <si>
    <t>논문제목</t>
  </si>
  <si>
    <t>병역구분</t>
  </si>
  <si>
    <t>군별</t>
  </si>
  <si>
    <t>복무기간</t>
  </si>
  <si>
    <t>면제사유</t>
  </si>
  <si>
    <t>외국어명</t>
  </si>
  <si>
    <t>회화</t>
  </si>
  <si>
    <t>독해</t>
  </si>
  <si>
    <t>작문</t>
  </si>
  <si>
    <t>취득년월</t>
  </si>
  <si>
    <t>수여기관</t>
  </si>
  <si>
    <t>등급</t>
  </si>
  <si>
    <t>취득일자</t>
  </si>
  <si>
    <t>발급처</t>
  </si>
  <si>
    <t>Office</t>
  </si>
  <si>
    <t>능력등급</t>
  </si>
  <si>
    <t>사용기간</t>
  </si>
  <si>
    <t>Power Point</t>
  </si>
  <si>
    <t>Excel</t>
  </si>
  <si>
    <t>ERP</t>
  </si>
  <si>
    <t>PLC</t>
  </si>
  <si>
    <t>SERVO</t>
  </si>
  <si>
    <t>Network</t>
  </si>
  <si>
    <t>Server</t>
  </si>
  <si>
    <t>Database</t>
  </si>
  <si>
    <t>Etc.</t>
  </si>
  <si>
    <t>입사가능시기</t>
  </si>
  <si>
    <t>직위</t>
  </si>
  <si>
    <t>년봉</t>
  </si>
  <si>
    <t xml:space="preserve">(한글) </t>
  </si>
  <si>
    <t xml:space="preserve">(한자) </t>
  </si>
  <si>
    <t xml:space="preserve">(영문) </t>
  </si>
  <si>
    <t>구 분</t>
  </si>
  <si>
    <t>전 공</t>
  </si>
  <si>
    <t>주 / 야</t>
  </si>
  <si>
    <t>(석사)</t>
  </si>
  <si>
    <t>(박사)</t>
  </si>
  <si>
    <t>공인 TEST</t>
  </si>
  <si>
    <t>수 상 내 용</t>
  </si>
  <si>
    <t>비 고</t>
  </si>
  <si>
    <t>자격/면허 사항</t>
  </si>
  <si>
    <t>Program 명</t>
  </si>
  <si>
    <t>자  기  소  개  서</t>
  </si>
  <si>
    <t>현재직위 및 처우</t>
  </si>
  <si>
    <t>희망직위 및 처우</t>
  </si>
  <si>
    <t>지원자</t>
    <phoneticPr fontId="2" type="noConversion"/>
  </si>
  <si>
    <t>주식회사 유진테크 대표이사 귀하</t>
  </si>
  <si>
    <t>헤드헌터</t>
    <phoneticPr fontId="2" type="noConversion"/>
  </si>
  <si>
    <t>지인추천</t>
    <phoneticPr fontId="2" type="noConversion"/>
  </si>
  <si>
    <t>학교채용공고</t>
    <phoneticPr fontId="2" type="noConversion"/>
  </si>
  <si>
    <t>회사홈페이지</t>
    <phoneticPr fontId="2" type="noConversion"/>
  </si>
  <si>
    <t>캠퍼스리쿠르팅</t>
    <phoneticPr fontId="2" type="noConversion"/>
  </si>
  <si>
    <t>주간</t>
    <phoneticPr fontId="2" type="noConversion"/>
  </si>
  <si>
    <t>졸업</t>
    <phoneticPr fontId="2" type="noConversion"/>
  </si>
  <si>
    <t>야간</t>
    <phoneticPr fontId="2" type="noConversion"/>
  </si>
  <si>
    <t>졸업예정</t>
    <phoneticPr fontId="2" type="noConversion"/>
  </si>
  <si>
    <t>수료</t>
    <phoneticPr fontId="2" type="noConversion"/>
  </si>
  <si>
    <t>재학중</t>
    <phoneticPr fontId="2" type="noConversion"/>
  </si>
  <si>
    <t>위와 같이 귀사에 입사를 희망하여, 위 기재내용이 사실과 다를 경우 입사취소, 해고 등 귀사의 어떠한 조치에도 이의를 제기치</t>
    <phoneticPr fontId="2" type="noConversion"/>
  </si>
  <si>
    <t>SW개발</t>
    <phoneticPr fontId="2" type="noConversion"/>
  </si>
  <si>
    <t>CRE</t>
    <phoneticPr fontId="2" type="noConversion"/>
  </si>
  <si>
    <t>인사</t>
    <phoneticPr fontId="2" type="noConversion"/>
  </si>
  <si>
    <t>총무</t>
    <phoneticPr fontId="2" type="noConversion"/>
  </si>
  <si>
    <t>환경안전</t>
    <phoneticPr fontId="2" type="noConversion"/>
  </si>
  <si>
    <t>구매</t>
    <phoneticPr fontId="2" type="noConversion"/>
  </si>
  <si>
    <t>품질</t>
    <phoneticPr fontId="2" type="noConversion"/>
  </si>
  <si>
    <t>제조기술</t>
    <phoneticPr fontId="2" type="noConversion"/>
  </si>
  <si>
    <t>자재지원</t>
    <phoneticPr fontId="2" type="noConversion"/>
  </si>
  <si>
    <t>비서</t>
    <phoneticPr fontId="2" type="noConversion"/>
  </si>
  <si>
    <t>기구개발</t>
    <phoneticPr fontId="2" type="noConversion"/>
  </si>
  <si>
    <t>제어개발</t>
    <phoneticPr fontId="2" type="noConversion"/>
  </si>
  <si>
    <t>IR</t>
    <phoneticPr fontId="2" type="noConversion"/>
  </si>
  <si>
    <t>10,000 만원 이상</t>
    <phoneticPr fontId="2" type="noConversion"/>
  </si>
  <si>
    <t>회사내규 따름</t>
    <phoneticPr fontId="2" type="noConversion"/>
  </si>
  <si>
    <t>협의 후 결정</t>
    <phoneticPr fontId="2" type="noConversion"/>
  </si>
  <si>
    <t>생년월일</t>
    <phoneticPr fontId="2" type="noConversion"/>
  </si>
  <si>
    <t>Programming
Language</t>
    <phoneticPr fontId="2" type="noConversion"/>
  </si>
  <si>
    <t>CAD
(2D, 3D)</t>
    <phoneticPr fontId="2" type="noConversion"/>
  </si>
  <si>
    <t>계급</t>
    <phoneticPr fontId="2" type="noConversion"/>
  </si>
  <si>
    <t>대학교(편입)</t>
    <phoneticPr fontId="2" type="noConversion"/>
  </si>
  <si>
    <t>성   명</t>
    <phoneticPr fontId="2" type="noConversion"/>
  </si>
  <si>
    <t>e-mail</t>
    <phoneticPr fontId="2" type="noConversion"/>
  </si>
  <si>
    <t>학력
사항</t>
    <phoneticPr fontId="2" type="noConversion"/>
  </si>
  <si>
    <t>병역
사항</t>
    <phoneticPr fontId="2" type="noConversion"/>
  </si>
  <si>
    <t>외국어</t>
    <phoneticPr fontId="2" type="noConversion"/>
  </si>
  <si>
    <t>수상
경력</t>
    <phoneticPr fontId="2" type="noConversion"/>
  </si>
  <si>
    <t xml:space="preserve"> 자격
/
면허</t>
    <phoneticPr fontId="2" type="noConversion"/>
  </si>
  <si>
    <t>서울</t>
    <phoneticPr fontId="2" type="noConversion"/>
  </si>
  <si>
    <t>경기</t>
    <phoneticPr fontId="2" type="noConversion"/>
  </si>
  <si>
    <t>인천</t>
    <phoneticPr fontId="2" type="noConversion"/>
  </si>
  <si>
    <t>충북</t>
    <phoneticPr fontId="2" type="noConversion"/>
  </si>
  <si>
    <t>충남</t>
    <phoneticPr fontId="2" type="noConversion"/>
  </si>
  <si>
    <t>전북</t>
    <phoneticPr fontId="2" type="noConversion"/>
  </si>
  <si>
    <t>전남</t>
    <phoneticPr fontId="2" type="noConversion"/>
  </si>
  <si>
    <t>강원</t>
    <phoneticPr fontId="2" type="noConversion"/>
  </si>
  <si>
    <t>경북</t>
    <phoneticPr fontId="2" type="noConversion"/>
  </si>
  <si>
    <t>경남</t>
    <phoneticPr fontId="2" type="noConversion"/>
  </si>
  <si>
    <t>제주</t>
    <phoneticPr fontId="2" type="noConversion"/>
  </si>
  <si>
    <t>군필</t>
    <phoneticPr fontId="2" type="noConversion"/>
  </si>
  <si>
    <t>미필</t>
    <phoneticPr fontId="2" type="noConversion"/>
  </si>
  <si>
    <t>제2국민역</t>
    <phoneticPr fontId="2" type="noConversion"/>
  </si>
  <si>
    <t>보충역</t>
    <phoneticPr fontId="2" type="noConversion"/>
  </si>
  <si>
    <t>병역면제</t>
    <phoneticPr fontId="2" type="noConversion"/>
  </si>
  <si>
    <t>하사</t>
    <phoneticPr fontId="2" type="noConversion"/>
  </si>
  <si>
    <t>중사</t>
    <phoneticPr fontId="2" type="noConversion"/>
  </si>
  <si>
    <t>상사</t>
    <phoneticPr fontId="2" type="noConversion"/>
  </si>
  <si>
    <t>원사</t>
    <phoneticPr fontId="2" type="noConversion"/>
  </si>
  <si>
    <t>소위</t>
    <phoneticPr fontId="2" type="noConversion"/>
  </si>
  <si>
    <t>중위</t>
    <phoneticPr fontId="2" type="noConversion"/>
  </si>
  <si>
    <t>대위</t>
    <phoneticPr fontId="2" type="noConversion"/>
  </si>
  <si>
    <t>소령</t>
    <phoneticPr fontId="2" type="noConversion"/>
  </si>
  <si>
    <t>중령</t>
    <phoneticPr fontId="2" type="noConversion"/>
  </si>
  <si>
    <t>대령</t>
    <phoneticPr fontId="2" type="noConversion"/>
  </si>
  <si>
    <t>준장</t>
    <phoneticPr fontId="2" type="noConversion"/>
  </si>
  <si>
    <t>소장</t>
    <phoneticPr fontId="2" type="noConversion"/>
  </si>
  <si>
    <t>중장</t>
    <phoneticPr fontId="2" type="noConversion"/>
  </si>
  <si>
    <t>대장</t>
    <phoneticPr fontId="2" type="noConversion"/>
  </si>
  <si>
    <t>육군</t>
    <phoneticPr fontId="2" type="noConversion"/>
  </si>
  <si>
    <t>공군</t>
    <phoneticPr fontId="2" type="noConversion"/>
  </si>
  <si>
    <t>해군</t>
    <phoneticPr fontId="2" type="noConversion"/>
  </si>
  <si>
    <t>해병</t>
    <phoneticPr fontId="2" type="noConversion"/>
  </si>
  <si>
    <t>전의경</t>
    <phoneticPr fontId="2" type="noConversion"/>
  </si>
  <si>
    <t>이병(이경)</t>
    <phoneticPr fontId="2" type="noConversion"/>
  </si>
  <si>
    <t>일병(일경)</t>
    <phoneticPr fontId="2" type="noConversion"/>
  </si>
  <si>
    <t>상병(상경)</t>
    <phoneticPr fontId="2" type="noConversion"/>
  </si>
  <si>
    <t>병장(수경)</t>
    <phoneticPr fontId="2" type="noConversion"/>
  </si>
  <si>
    <t>예</t>
    <phoneticPr fontId="2" type="noConversion"/>
  </si>
  <si>
    <t>아니오</t>
    <phoneticPr fontId="2" type="noConversion"/>
  </si>
  <si>
    <t>수상연월</t>
    <phoneticPr fontId="2" type="noConversion"/>
  </si>
  <si>
    <t>영어</t>
    <phoneticPr fontId="2" type="noConversion"/>
  </si>
  <si>
    <t>중국어</t>
    <phoneticPr fontId="2" type="noConversion"/>
  </si>
  <si>
    <t>일본어</t>
    <phoneticPr fontId="2" type="noConversion"/>
  </si>
  <si>
    <t>스페인어</t>
    <phoneticPr fontId="2" type="noConversion"/>
  </si>
  <si>
    <t>프랑스어</t>
    <phoneticPr fontId="2" type="noConversion"/>
  </si>
  <si>
    <t>독일어</t>
    <phoneticPr fontId="2" type="noConversion"/>
  </si>
  <si>
    <t>비즈니스회화</t>
    <phoneticPr fontId="2" type="noConversion"/>
  </si>
  <si>
    <t>일상간단회화</t>
    <phoneticPr fontId="2" type="noConversion"/>
  </si>
  <si>
    <t>전혀못함</t>
    <phoneticPr fontId="2" type="noConversion"/>
  </si>
  <si>
    <t>비즈니스독해</t>
    <phoneticPr fontId="2" type="noConversion"/>
  </si>
  <si>
    <t>일상간단독해</t>
    <phoneticPr fontId="2" type="noConversion"/>
  </si>
  <si>
    <t>원어민상위수준</t>
    <phoneticPr fontId="2" type="noConversion"/>
  </si>
  <si>
    <t>비즈니스작문</t>
    <phoneticPr fontId="2" type="noConversion"/>
  </si>
  <si>
    <t>일상간단작문</t>
    <phoneticPr fontId="2" type="noConversion"/>
  </si>
  <si>
    <t>학원강의 가능</t>
    <phoneticPr fontId="2" type="noConversion"/>
  </si>
  <si>
    <t>전메뉴의 사용/응용 가능</t>
    <phoneticPr fontId="2" type="noConversion"/>
  </si>
  <si>
    <t>고급메뉴사용(2년이상)</t>
    <phoneticPr fontId="2" type="noConversion"/>
  </si>
  <si>
    <t>일반적 사용</t>
    <phoneticPr fontId="2" type="noConversion"/>
  </si>
  <si>
    <t>초보수준</t>
    <phoneticPr fontId="2" type="noConversion"/>
  </si>
  <si>
    <t>Mobile</t>
    <phoneticPr fontId="2" type="noConversion"/>
  </si>
  <si>
    <t>성   명</t>
    <phoneticPr fontId="2" type="noConversion"/>
  </si>
  <si>
    <t>석사</t>
    <phoneticPr fontId="2" type="noConversion"/>
  </si>
  <si>
    <t>박사</t>
    <phoneticPr fontId="2" type="noConversion"/>
  </si>
  <si>
    <t>논문제목</t>
    <phoneticPr fontId="2" type="noConversion"/>
  </si>
  <si>
    <t>연구기술서
(연구내용)</t>
    <phoneticPr fontId="2" type="noConversion"/>
  </si>
  <si>
    <t xml:space="preserve">희망직위 </t>
    <phoneticPr fontId="2" type="noConversion"/>
  </si>
  <si>
    <t>기타희망사항</t>
    <phoneticPr fontId="2" type="noConversion"/>
  </si>
  <si>
    <t>지급체계</t>
    <phoneticPr fontId="2" type="noConversion"/>
  </si>
  <si>
    <t>년     봉
(제수당,상여포함,
퇴직금별도)</t>
    <phoneticPr fontId="2" type="noConversion"/>
  </si>
  <si>
    <t>승진년일</t>
    <phoneticPr fontId="2" type="noConversion"/>
  </si>
  <si>
    <t>편입</t>
    <phoneticPr fontId="2" type="noConversion"/>
  </si>
  <si>
    <t>채용박람회</t>
    <phoneticPr fontId="2" type="noConversion"/>
  </si>
  <si>
    <t>대전</t>
    <phoneticPr fontId="2" type="noConversion"/>
  </si>
  <si>
    <t>광주</t>
    <phoneticPr fontId="2" type="noConversion"/>
  </si>
  <si>
    <t>대구</t>
    <phoneticPr fontId="2" type="noConversion"/>
  </si>
  <si>
    <t>부산</t>
    <phoneticPr fontId="2" type="noConversion"/>
  </si>
  <si>
    <t>yyyy-mm</t>
  </si>
  <si>
    <t>yyyy-mm-dd</t>
  </si>
  <si>
    <t>yyyy-mm-dd</t>
    <phoneticPr fontId="2" type="noConversion"/>
  </si>
  <si>
    <t>양산개발</t>
    <phoneticPr fontId="2" type="noConversion"/>
  </si>
  <si>
    <t>해당없음</t>
    <phoneticPr fontId="2" type="noConversion"/>
  </si>
  <si>
    <t>신입</t>
    <phoneticPr fontId="2" type="noConversion"/>
  </si>
  <si>
    <t>경력</t>
    <phoneticPr fontId="2" type="noConversion"/>
  </si>
  <si>
    <t>yyyy-mm</t>
    <phoneticPr fontId="2" type="noConversion"/>
  </si>
  <si>
    <t>급여 -  매월 
상여 - 
퇴직금 - 누적, 중간정산, 퇴직연금</t>
    <phoneticPr fontId="2" type="noConversion"/>
  </si>
  <si>
    <t>국내영업</t>
    <phoneticPr fontId="2" type="noConversion"/>
  </si>
  <si>
    <t>해외영업</t>
    <phoneticPr fontId="2" type="noConversion"/>
  </si>
  <si>
    <t xml:space="preserve">사회/교외 활동(동아리, 연수, 여행 등) 중 가장 기억에 남는 경험과 그 이유를 구체적으로 작성하여 주세요. </t>
    <phoneticPr fontId="2" type="noConversion"/>
  </si>
  <si>
    <t>본인 성격의 장점과 단점을 지원분야와 연관지어 각각 기술하여 주세요.</t>
    <phoneticPr fontId="2" type="noConversion"/>
  </si>
  <si>
    <t>지원하신 지원분야를 성공적으로 수행할 수 있다고 생각하는 이유와, 이를 위해 어떤 준비를 해 왔는지에 대하여 기술하여 주세요.</t>
  </si>
  <si>
    <t>지원직무</t>
    <phoneticPr fontId="2" type="noConversion"/>
  </si>
  <si>
    <t>총경력</t>
    <phoneticPr fontId="2" type="noConversion"/>
  </si>
  <si>
    <t>유진테크에 입사하고자 지원하게 된 동기를 기술하여 주세요.</t>
    <phoneticPr fontId="2" type="noConversion"/>
  </si>
  <si>
    <t>특허</t>
    <phoneticPr fontId="2" type="noConversion"/>
  </si>
  <si>
    <t>전략기획</t>
    <phoneticPr fontId="2" type="noConversion"/>
  </si>
  <si>
    <t>부품영업</t>
    <phoneticPr fontId="2" type="noConversion"/>
  </si>
  <si>
    <t>재무</t>
    <phoneticPr fontId="2" type="noConversion"/>
  </si>
  <si>
    <t>회계</t>
    <phoneticPr fontId="2" type="noConversion"/>
  </si>
  <si>
    <t>3,000~3,500만원</t>
    <phoneticPr fontId="2" type="noConversion"/>
  </si>
  <si>
    <t>3,500~4,000만원</t>
    <phoneticPr fontId="2" type="noConversion"/>
  </si>
  <si>
    <t>4,000~4,500만원</t>
    <phoneticPr fontId="2" type="noConversion"/>
  </si>
  <si>
    <t>4,500~5,000만원</t>
    <phoneticPr fontId="2" type="noConversion"/>
  </si>
  <si>
    <t>5,000~5,500만원</t>
    <phoneticPr fontId="2" type="noConversion"/>
  </si>
  <si>
    <t>5,500~6,000만원</t>
    <phoneticPr fontId="2" type="noConversion"/>
  </si>
  <si>
    <t>6,000~6,500만원</t>
    <phoneticPr fontId="2" type="noConversion"/>
  </si>
  <si>
    <t>6,500~7,000만원</t>
    <phoneticPr fontId="2" type="noConversion"/>
  </si>
  <si>
    <t>7,000~7,500만원</t>
    <phoneticPr fontId="2" type="noConversion"/>
  </si>
  <si>
    <t>7,500~8,000만원</t>
    <phoneticPr fontId="2" type="noConversion"/>
  </si>
  <si>
    <t>8,000~8,500만원</t>
    <phoneticPr fontId="2" type="noConversion"/>
  </si>
  <si>
    <t>8,500~9,000만원</t>
    <phoneticPr fontId="2" type="noConversion"/>
  </si>
  <si>
    <t>9,000~9,500만원</t>
    <phoneticPr fontId="2" type="noConversion"/>
  </si>
  <si>
    <t>9,500~10,000만원</t>
    <phoneticPr fontId="2" type="noConversion"/>
  </si>
  <si>
    <t xml:space="preserve">지원직무와 관련된 프로젝트 수행 중 가장 기억에 남는 경험과 그 이유를 구체적으로 작성하여 주세요. </t>
  </si>
  <si>
    <t>회사관계자연락</t>
  </si>
  <si>
    <t>■ 개인(신용)정보의 수집․이용 목적</t>
  </si>
  <si>
    <t xml:space="preserve"> - 입사지원 행정 처리 및 입사자 채용업무</t>
  </si>
  <si>
    <t xml:space="preserve"> - 입사지원자 중 최종 입사자의 경우 근로계약 체결 및 유지와 경력증명서 발급 및 입사 후 인력관리, 업무</t>
  </si>
  <si>
    <t xml:space="preserve">  분배, 기본급·보너스·수당·의료보험·휴가와 같은 복지 관련 사항의 처리 등 직원 관리의 효율성 유지·제고</t>
    <phoneticPr fontId="2" type="noConversion"/>
  </si>
  <si>
    <t>■ 수집·이용할 개인(신용)정보의 내용</t>
  </si>
  <si>
    <t xml:space="preserve"> - 학력사항 (재학기간, 학교, 전공, 졸업여부 등)</t>
  </si>
  <si>
    <t xml:space="preserve"> - 병역사항 (군별, 병과, 계급, 제대여부, 복무기간, 미필사유 등) </t>
  </si>
  <si>
    <t xml:space="preserve"> - 가족사항 (가족관계, 성명, 연령, 학력, 직업, 근무처, 직위, 거주지 등)</t>
  </si>
  <si>
    <t xml:space="preserve">■ 개인(신용)정보의 보유․이용 기간 </t>
  </si>
  <si>
    <t xml:space="preserve"> - 최종 입사자에 대하여는 수집․이용 동의일로부터 개인(신용)정보의 수집․이용 목적을 달성할 때까지 </t>
  </si>
  <si>
    <t xml:space="preserve"> - 입사지원자 중 최종 입사자를 제외한 나머지 입사 미대상자에 대하여는 채용여부 결정시까지</t>
  </si>
  <si>
    <t>2. 민감정보 및 고유식별정보의 처리에 관한 사항</t>
  </si>
  <si>
    <t xml:space="preserve">지원자 : </t>
    <phoneticPr fontId="2" type="noConversion"/>
  </si>
  <si>
    <r>
      <t>1. 개인(신용)정보의 수집</t>
    </r>
    <r>
      <rPr>
        <b/>
        <sz val="10"/>
        <color theme="1"/>
        <rFont val="맑은 고딕"/>
        <family val="2"/>
        <charset val="129"/>
        <scheme val="minor"/>
      </rPr>
      <t>･</t>
    </r>
    <r>
      <rPr>
        <b/>
        <sz val="10"/>
        <color theme="1"/>
        <rFont val="맑은 고딕"/>
        <family val="3"/>
        <charset val="129"/>
        <scheme val="minor"/>
      </rPr>
      <t>이용에 관한 사항</t>
    </r>
  </si>
  <si>
    <t>지원직무</t>
    <phoneticPr fontId="2" type="noConversion"/>
  </si>
  <si>
    <t xml:space="preserve">  귀사(주식회사 유진테크)가 입사지원신청 처리업무를 위하여 본인의 민감정보 및 고유식별정보를 처리(수집․이용)하기 
  위해서는「개인정보보호법」제23조 및 제24조 의하여 위의 개인(신용)정보에 대한 각 동의와 별도의 동의를 얻어야 합니다.
  이에 본인은 귀사가 본인의 민감정보 및 고유식별정보를 상기 1. 기재 목적으로 위와 같이 처리하는 것에 대해 동의합니다</t>
    <phoneticPr fontId="2" type="noConversion"/>
  </si>
  <si>
    <t xml:space="preserve">※ 귀하는 상기 동의를 거부할 수 있습니다. 다만, 이에 대한 동의를 하시지 않을 경우에는 입사지원신청에 대한 입사자 </t>
    <phoneticPr fontId="2" type="noConversion"/>
  </si>
  <si>
    <t xml:space="preserve">   채용업무 과정에서 불이익을 받을 수 있음을 알려 드립니다.</t>
    <phoneticPr fontId="2" type="noConversion"/>
  </si>
  <si>
    <t>yyyy-mm-dd~yyyy-mm-dd</t>
    <phoneticPr fontId="2" type="noConversion"/>
  </si>
  <si>
    <t>취미</t>
    <phoneticPr fontId="2" type="noConversion"/>
  </si>
  <si>
    <t>기타
사항</t>
    <phoneticPr fontId="2" type="noConversion"/>
  </si>
  <si>
    <t>특기</t>
    <phoneticPr fontId="2" type="noConversion"/>
  </si>
  <si>
    <t>장애여부</t>
    <phoneticPr fontId="2" type="noConversion"/>
  </si>
  <si>
    <t>보훈대상</t>
    <phoneticPr fontId="2" type="noConversion"/>
  </si>
  <si>
    <t>000-0000-0000</t>
    <phoneticPr fontId="2" type="noConversion"/>
  </si>
  <si>
    <t>yyyy-mm-dd</t>
    <phoneticPr fontId="2" type="noConversion"/>
  </si>
  <si>
    <t xml:space="preserve"> - 경력사항 (근무기간, 근무처, 직위, 담당업무, 퇴직전 연봉, 퇴직사유 등)</t>
    <phoneticPr fontId="2" type="noConversion"/>
  </si>
  <si>
    <t xml:space="preserve"> - 기타 사항 (취미, 특기, 장애대상여부, 보훈대상여부, 자격․면허(취득일자, 종류), 외국어시험명·점수, </t>
    <phoneticPr fontId="2" type="noConversion"/>
  </si>
  <si>
    <t xml:space="preserve">    교내외 과외활동 등)</t>
    <phoneticPr fontId="2" type="noConversion"/>
  </si>
  <si>
    <t xml:space="preserve"> - 개인식별정보 (증명사진, 성명, 생년월일, 본적, 주소, 전화번호, 휴대전화번호, 이메일주소 등)</t>
    <phoneticPr fontId="2" type="noConversion"/>
  </si>
  <si>
    <t>채용포털사이트</t>
    <phoneticPr fontId="2" type="noConversion"/>
  </si>
  <si>
    <t>장비개발</t>
    <phoneticPr fontId="2" type="noConversion"/>
  </si>
  <si>
    <t>※ 최근 경력(경험) 순으로 작성하시기 바랍니다.</t>
    <phoneticPr fontId="2" type="noConversion"/>
  </si>
  <si>
    <r>
      <rPr>
        <b/>
        <sz val="22"/>
        <color rgb="FF0000FF"/>
        <rFont val="맑은 고딕"/>
        <family val="3"/>
        <charset val="129"/>
        <scheme val="minor"/>
      </rPr>
      <t>EU</t>
    </r>
    <r>
      <rPr>
        <b/>
        <sz val="22"/>
        <color rgb="FFFF0000"/>
        <rFont val="맑은 고딕"/>
        <family val="3"/>
        <charset val="129"/>
        <scheme val="minor"/>
      </rPr>
      <t>G</t>
    </r>
    <r>
      <rPr>
        <b/>
        <sz val="22"/>
        <color rgb="FF0000FF"/>
        <rFont val="맑은 고딕"/>
        <family val="3"/>
        <charset val="129"/>
        <scheme val="minor"/>
      </rPr>
      <t>ENETECH</t>
    </r>
    <r>
      <rPr>
        <b/>
        <sz val="22"/>
        <color theme="1"/>
        <rFont val="맑은 고딕"/>
        <family val="3"/>
        <charset val="129"/>
        <scheme val="minor"/>
      </rPr>
      <t xml:space="preserve"> </t>
    </r>
    <r>
      <rPr>
        <b/>
        <sz val="22"/>
        <color theme="0" tint="-0.499984740745262"/>
        <rFont val="맑은 고딕"/>
        <family val="3"/>
        <charset val="129"/>
        <scheme val="minor"/>
      </rPr>
      <t>Application Form</t>
    </r>
    <phoneticPr fontId="2" type="noConversion"/>
  </si>
  <si>
    <t xml:space="preserve">    않겠습니다.</t>
    <phoneticPr fontId="2" type="noConversion"/>
  </si>
  <si>
    <t xml:space="preserve">  본 계약과 관련하여 귀사(주식회사 유진테크)가 본인의 개인(신용)정보를 수집 및 이용하고자 하는 경우에는
  「개인정보보호법」제15조 및 제22조,「신용정보의 이용 및 보호에 관한 법률」제32조 및 제33조에 따라 동의를 얻어야 합니다. 
  이에 본인은 귀사가 아래의 내용과 같이 본인의 개인(신용)정보를 수집․이용하는데 동의합니다. </t>
    <phoneticPr fontId="2" type="noConversion"/>
  </si>
  <si>
    <t>(직인 또는 서명)</t>
    <phoneticPr fontId="2" type="noConversion"/>
  </si>
  <si>
    <t xml:space="preserve">  본 동의서의 모든 내용을 확인하였으며, 본 동의서 항목에 기재된 내용에 따라 개인정보가 이용 및 처리되는 사항에 대하여</t>
    <phoneticPr fontId="2" type="noConversion"/>
  </si>
  <si>
    <t>어떠한 이의제기를 하지 않을 것을 동의합니다.</t>
    <phoneticPr fontId="2" type="noConversion"/>
  </si>
  <si>
    <t>~</t>
    <phoneticPr fontId="2" type="noConversion"/>
  </si>
  <si>
    <t>지원직무를 성공적으로 수행할 수 있다고 생각하는 이유와, 이를 위해 어떤 준비를 해 왔는지에 대하여 구체적으로 기술하여 주세요.</t>
    <phoneticPr fontId="2" type="noConversion"/>
  </si>
  <si>
    <t>행정지원</t>
  </si>
  <si>
    <t>전산보안</t>
  </si>
  <si>
    <t>Office
/
전산
/
CAD
/
제어
/
활용
능력</t>
    <phoneticPr fontId="2" type="noConversion"/>
  </si>
  <si>
    <t>신입 / 경력</t>
    <phoneticPr fontId="2" type="noConversion"/>
  </si>
  <si>
    <t>주민등록지</t>
    <phoneticPr fontId="2" type="noConversion"/>
  </si>
  <si>
    <t>yyyy-mm-dd</t>
    <phoneticPr fontId="2" type="noConversion"/>
  </si>
  <si>
    <t>yyyy-mm-dd</t>
    <phoneticPr fontId="2" type="noConversion"/>
  </si>
  <si>
    <t>희망연봉</t>
    <phoneticPr fontId="2" type="noConversion"/>
  </si>
  <si>
    <t>지원분야 (1순위)</t>
    <phoneticPr fontId="2" type="noConversion"/>
  </si>
  <si>
    <t>지원분야 (2순위)</t>
    <phoneticPr fontId="2" type="noConversion"/>
  </si>
  <si>
    <t>실 거주지</t>
    <phoneticPr fontId="2" type="noConversion"/>
  </si>
  <si>
    <t>점수 / 급수</t>
    <phoneticPr fontId="2" type="noConversion"/>
  </si>
  <si>
    <t>Word</t>
    <phoneticPr fontId="2" type="noConversion"/>
  </si>
  <si>
    <t>한글</t>
    <phoneticPr fontId="2" type="noConversion"/>
  </si>
  <si>
    <t>테두리 안에 JPG 형태로 첨부해주십시오. (공간 부족시 페이지 추가요망)</t>
    <phoneticPr fontId="2" type="noConversion"/>
  </si>
  <si>
    <t>&lt;&lt;   본인 성명으로 수정해주십시오.</t>
    <phoneticPr fontId="2" type="noConversion"/>
  </si>
  <si>
    <t>【 개인정보 수집 · 이용 동의서 】</t>
    <phoneticPr fontId="2" type="noConversion"/>
  </si>
  <si>
    <t>Hong Gildong</t>
    <phoneticPr fontId="2" type="noConversion"/>
  </si>
  <si>
    <t>洪吉同</t>
    <phoneticPr fontId="2" type="noConversion"/>
  </si>
  <si>
    <t>홍길동</t>
    <phoneticPr fontId="2" type="noConversion"/>
  </si>
  <si>
    <t>1. 증명사진 시트에
JPG 파일 첨부요망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</si>
</sst>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.00&quot;/4.5&quot;"/>
    <numFmt numFmtId="177" formatCode="[$-F800]dddd\,\ mmmm\ dd\,\ yyyy"/>
    <numFmt numFmtId="178" formatCode="#,##0&quot;만원&quot;"/>
    <numFmt numFmtId="179" formatCode="yyyy/mm"/>
    <numFmt numFmtId="180" formatCode="yy&quot;년&quot;\ mm&quot;개월&quot;"/>
  </numFmts>
  <fonts count="32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color theme="1" tint="0.249977111117893"/>
      <name val="맑은 고딕"/>
      <family val="3"/>
      <charset val="129"/>
      <scheme val="minor"/>
    </font>
    <font>
      <sz val="10"/>
      <color rgb="FFC00000"/>
      <name val="맑은 고딕"/>
      <family val="3"/>
      <charset val="129"/>
      <scheme val="minor"/>
    </font>
    <font>
      <b/>
      <sz val="22"/>
      <color theme="0" tint="-0.499984740745262"/>
      <name val="맑은 고딕"/>
      <family val="3"/>
      <charset val="129"/>
      <scheme val="minor"/>
    </font>
    <font>
      <b/>
      <sz val="10"/>
      <color theme="1" tint="0.249977111117893"/>
      <name val="맑은 고딕"/>
      <family val="3"/>
      <charset val="129"/>
      <scheme val="minor"/>
    </font>
    <font>
      <sz val="11"/>
      <color theme="1" tint="0.249977111117893"/>
      <name val="맑은 고딕"/>
      <family val="3"/>
      <charset val="129"/>
      <scheme val="minor"/>
    </font>
    <font>
      <sz val="9"/>
      <color theme="1" tint="0.249977111117893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10"/>
      <color theme="1"/>
      <name val="맑은 고딕"/>
      <family val="2"/>
      <charset val="129"/>
      <scheme val="minor"/>
    </font>
    <font>
      <b/>
      <sz val="9"/>
      <color rgb="FF0000FF"/>
      <name val="맑은 고딕"/>
      <family val="3"/>
      <charset val="129"/>
      <scheme val="minor"/>
    </font>
    <font>
      <b/>
      <sz val="22"/>
      <color rgb="FFFF0000"/>
      <name val="맑은 고딕"/>
      <family val="3"/>
      <charset val="129"/>
      <scheme val="minor"/>
    </font>
    <font>
      <b/>
      <sz val="22"/>
      <color rgb="FF0000FF"/>
      <name val="맑은 고딕"/>
      <family val="3"/>
      <charset val="129"/>
      <scheme val="minor"/>
    </font>
    <font>
      <b/>
      <sz val="9.5"/>
      <color theme="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5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justify" vertical="center"/>
    </xf>
    <xf numFmtId="0" fontId="5" fillId="2" borderId="0" xfId="0" applyFont="1" applyFill="1">
      <alignment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>
      <alignment vertical="center"/>
    </xf>
    <xf numFmtId="0" fontId="10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8" fillId="2" borderId="0" xfId="0" applyFont="1" applyFill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>
      <alignment vertical="center"/>
    </xf>
    <xf numFmtId="0" fontId="1" fillId="2" borderId="2" xfId="0" applyFont="1" applyFill="1" applyBorder="1" applyAlignment="1">
      <alignment vertical="center" shrinkToFit="1"/>
    </xf>
    <xf numFmtId="0" fontId="1" fillId="2" borderId="0" xfId="0" applyFont="1" applyFill="1" applyAlignment="1">
      <alignment vertical="center" shrinkToFit="1"/>
    </xf>
    <xf numFmtId="14" fontId="3" fillId="2" borderId="0" xfId="0" applyNumberFormat="1" applyFont="1" applyFill="1" applyBorder="1" applyAlignment="1">
      <alignment horizontal="center" vertical="center"/>
    </xf>
    <xf numFmtId="177" fontId="5" fillId="2" borderId="0" xfId="0" applyNumberFormat="1" applyFont="1" applyFill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1" fillId="2" borderId="0" xfId="0" applyFont="1" applyFill="1" applyAlignment="1" applyProtection="1">
      <alignment horizontal="left" vertical="center"/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0" fontId="5" fillId="2" borderId="0" xfId="0" applyFont="1" applyFill="1" applyProtection="1">
      <alignment vertical="center"/>
      <protection hidden="1"/>
    </xf>
    <xf numFmtId="0" fontId="22" fillId="2" borderId="0" xfId="0" applyFont="1" applyFill="1" applyProtection="1">
      <alignment vertical="center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0" fillId="2" borderId="0" xfId="0" applyFill="1" applyProtection="1">
      <alignment vertical="center"/>
      <protection hidden="1"/>
    </xf>
    <xf numFmtId="0" fontId="9" fillId="2" borderId="0" xfId="0" applyFont="1" applyFill="1" applyProtection="1">
      <alignment vertical="center"/>
      <protection hidden="1"/>
    </xf>
    <xf numFmtId="0" fontId="1" fillId="2" borderId="0" xfId="0" applyFont="1" applyFill="1" applyAlignment="1" applyProtection="1">
      <alignment horizontal="right" vertical="center"/>
      <protection hidden="1"/>
    </xf>
    <xf numFmtId="177" fontId="1" fillId="2" borderId="0" xfId="0" applyNumberFormat="1" applyFont="1" applyFill="1" applyAlignment="1" applyProtection="1">
      <alignment vertical="center"/>
      <protection hidden="1"/>
    </xf>
    <xf numFmtId="0" fontId="23" fillId="2" borderId="0" xfId="0" applyFont="1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" fillId="2" borderId="0" xfId="0" applyFont="1" applyFill="1" applyBorder="1" applyAlignment="1">
      <alignment vertical="center" shrinkToFit="1"/>
    </xf>
    <xf numFmtId="0" fontId="0" fillId="0" borderId="0" xfId="0" applyFont="1">
      <alignment vertical="center"/>
    </xf>
    <xf numFmtId="0" fontId="22" fillId="2" borderId="0" xfId="0" applyFont="1" applyFill="1" applyBorder="1" applyAlignment="1">
      <alignment vertical="center" shrinkToFit="1"/>
    </xf>
    <xf numFmtId="0" fontId="0" fillId="0" borderId="0" xfId="0" applyFont="1" applyProtection="1">
      <alignment vertical="center"/>
      <protection hidden="1"/>
    </xf>
    <xf numFmtId="0" fontId="0" fillId="2" borderId="0" xfId="0" applyFont="1" applyFill="1" applyProtection="1">
      <alignment vertical="center"/>
      <protection hidden="1"/>
    </xf>
    <xf numFmtId="0" fontId="0" fillId="0" borderId="0" xfId="0" applyFont="1" applyAlignment="1" applyProtection="1">
      <alignment vertical="center"/>
      <protection hidden="1"/>
    </xf>
    <xf numFmtId="0" fontId="0" fillId="0" borderId="85" xfId="0" applyBorder="1">
      <alignment vertical="center"/>
    </xf>
    <xf numFmtId="0" fontId="0" fillId="0" borderId="0" xfId="0" applyBorder="1">
      <alignment vertical="center"/>
    </xf>
    <xf numFmtId="0" fontId="0" fillId="0" borderId="23" xfId="0" applyBorder="1">
      <alignment vertical="center"/>
    </xf>
    <xf numFmtId="0" fontId="0" fillId="0" borderId="82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29" fillId="0" borderId="0" xfId="0" applyFont="1" applyBorder="1">
      <alignment vertical="center"/>
    </xf>
    <xf numFmtId="179" fontId="14" fillId="2" borderId="47" xfId="0" applyNumberFormat="1" applyFont="1" applyFill="1" applyBorder="1" applyAlignment="1" applyProtection="1">
      <alignment horizontal="right" vertical="center" shrinkToFit="1"/>
      <protection locked="0"/>
    </xf>
    <xf numFmtId="179" fontId="14" fillId="2" borderId="48" xfId="0" applyNumberFormat="1" applyFont="1" applyFill="1" applyBorder="1" applyAlignment="1" applyProtection="1">
      <alignment horizontal="right" vertical="center" shrinkToFit="1"/>
      <protection locked="0"/>
    </xf>
    <xf numFmtId="0" fontId="14" fillId="2" borderId="48" xfId="0" applyFont="1" applyFill="1" applyBorder="1" applyAlignment="1" applyProtection="1">
      <alignment horizontal="center" vertical="center" shrinkToFit="1"/>
      <protection hidden="1"/>
    </xf>
    <xf numFmtId="0" fontId="13" fillId="5" borderId="15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9" fillId="0" borderId="16" xfId="0" applyFont="1" applyBorder="1" applyAlignment="1" applyProtection="1">
      <alignment horizontal="left" vertical="center" wrapText="1"/>
      <protection locked="0"/>
    </xf>
    <xf numFmtId="0" fontId="19" fillId="0" borderId="17" xfId="0" applyFont="1" applyBorder="1" applyAlignment="1" applyProtection="1">
      <alignment horizontal="left" vertical="center" wrapText="1"/>
      <protection locked="0"/>
    </xf>
    <xf numFmtId="180" fontId="23" fillId="0" borderId="8" xfId="0" applyNumberFormat="1" applyFont="1" applyBorder="1" applyAlignment="1" applyProtection="1">
      <alignment horizontal="center" vertical="center" shrinkToFit="1"/>
      <protection hidden="1"/>
    </xf>
    <xf numFmtId="180" fontId="23" fillId="0" borderId="9" xfId="0" applyNumberFormat="1" applyFont="1" applyBorder="1" applyAlignment="1" applyProtection="1">
      <alignment horizontal="center" vertical="center" shrinkToFit="1"/>
      <protection hidden="1"/>
    </xf>
    <xf numFmtId="178" fontId="14" fillId="0" borderId="11" xfId="0" applyNumberFormat="1" applyFont="1" applyBorder="1" applyAlignment="1" applyProtection="1">
      <alignment horizontal="center" vertical="center" shrinkToFit="1"/>
      <protection hidden="1"/>
    </xf>
    <xf numFmtId="0" fontId="14" fillId="0" borderId="11" xfId="0" applyFont="1" applyBorder="1" applyAlignment="1" applyProtection="1">
      <alignment horizontal="center" vertical="center" shrinkToFit="1"/>
      <protection hidden="1"/>
    </xf>
    <xf numFmtId="0" fontId="14" fillId="0" borderId="12" xfId="0" applyFont="1" applyBorder="1" applyAlignment="1" applyProtection="1">
      <alignment horizontal="center" vertical="center" shrinkToFit="1"/>
      <protection hidden="1"/>
    </xf>
    <xf numFmtId="0" fontId="11" fillId="4" borderId="13" xfId="0" applyFont="1" applyFill="1" applyBorder="1" applyAlignment="1" applyProtection="1">
      <alignment horizontal="center" vertical="center" shrinkToFit="1"/>
      <protection hidden="1"/>
    </xf>
    <xf numFmtId="0" fontId="11" fillId="4" borderId="6" xfId="0" applyFont="1" applyFill="1" applyBorder="1" applyAlignment="1" applyProtection="1">
      <alignment horizontal="center" vertical="center" shrinkToFit="1"/>
      <protection hidden="1"/>
    </xf>
    <xf numFmtId="179" fontId="14" fillId="0" borderId="6" xfId="0" applyNumberFormat="1" applyFont="1" applyBorder="1" applyAlignment="1" applyProtection="1">
      <alignment horizontal="center" vertical="center" shrinkToFit="1"/>
      <protection hidden="1"/>
    </xf>
    <xf numFmtId="0" fontId="17" fillId="2" borderId="2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2" borderId="22" xfId="0" applyNumberFormat="1" applyFont="1" applyFill="1" applyBorder="1" applyAlignment="1" applyProtection="1">
      <alignment horizontal="center" vertical="center" shrinkToFit="1"/>
      <protection locked="0" hidden="1"/>
    </xf>
    <xf numFmtId="0" fontId="30" fillId="6" borderId="3" xfId="0" applyFont="1" applyFill="1" applyBorder="1" applyAlignment="1">
      <alignment horizontal="center" vertical="center" shrinkToFit="1"/>
    </xf>
    <xf numFmtId="0" fontId="30" fillId="6" borderId="2" xfId="0" applyFont="1" applyFill="1" applyBorder="1" applyAlignment="1">
      <alignment horizontal="center" vertical="center" shrinkToFit="1"/>
    </xf>
    <xf numFmtId="0" fontId="30" fillId="6" borderId="22" xfId="0" applyFont="1" applyFill="1" applyBorder="1" applyAlignment="1">
      <alignment horizontal="center" vertical="center" shrinkToFit="1"/>
    </xf>
    <xf numFmtId="0" fontId="30" fillId="6" borderId="28" xfId="0" applyFont="1" applyFill="1" applyBorder="1" applyAlignment="1">
      <alignment horizontal="center" vertical="center" shrinkToFit="1"/>
    </xf>
    <xf numFmtId="0" fontId="30" fillId="6" borderId="18" xfId="0" applyFont="1" applyFill="1" applyBorder="1" applyAlignment="1">
      <alignment horizontal="center" vertical="center" shrinkToFit="1"/>
    </xf>
    <xf numFmtId="0" fontId="30" fillId="6" borderId="19" xfId="0" applyFont="1" applyFill="1" applyBorder="1" applyAlignment="1">
      <alignment horizontal="center" vertical="center" shrinkToFit="1"/>
    </xf>
    <xf numFmtId="0" fontId="17" fillId="2" borderId="70" xfId="0" applyNumberFormat="1" applyFont="1" applyFill="1" applyBorder="1" applyAlignment="1" applyProtection="1">
      <alignment horizontal="center" vertical="center" shrinkToFit="1"/>
      <protection locked="0" hidden="1"/>
    </xf>
    <xf numFmtId="0" fontId="9" fillId="5" borderId="43" xfId="0" applyFont="1" applyFill="1" applyBorder="1" applyAlignment="1" applyProtection="1">
      <alignment horizontal="center" vertical="center" shrinkToFit="1"/>
      <protection hidden="1"/>
    </xf>
    <xf numFmtId="0" fontId="9" fillId="5" borderId="44" xfId="0" applyFont="1" applyFill="1" applyBorder="1" applyAlignment="1" applyProtection="1">
      <alignment horizontal="center" vertical="center" shrinkToFit="1"/>
      <protection hidden="1"/>
    </xf>
    <xf numFmtId="0" fontId="9" fillId="5" borderId="46" xfId="0" applyFont="1" applyFill="1" applyBorder="1" applyAlignment="1" applyProtection="1">
      <alignment horizontal="center" vertical="center" shrinkToFit="1"/>
      <protection hidden="1"/>
    </xf>
    <xf numFmtId="0" fontId="9" fillId="5" borderId="55" xfId="0" applyFont="1" applyFill="1" applyBorder="1" applyAlignment="1" applyProtection="1">
      <alignment horizontal="center" vertical="center" shrinkToFit="1"/>
      <protection hidden="1"/>
    </xf>
    <xf numFmtId="0" fontId="9" fillId="5" borderId="56" xfId="0" applyFont="1" applyFill="1" applyBorder="1" applyAlignment="1" applyProtection="1">
      <alignment horizontal="center" vertical="center" shrinkToFit="1"/>
      <protection hidden="1"/>
    </xf>
    <xf numFmtId="0" fontId="9" fillId="5" borderId="57" xfId="0" applyFont="1" applyFill="1" applyBorder="1" applyAlignment="1" applyProtection="1">
      <alignment horizontal="center" vertical="center" shrinkToFit="1"/>
      <protection hidden="1"/>
    </xf>
    <xf numFmtId="0" fontId="9" fillId="5" borderId="16" xfId="0" applyFont="1" applyFill="1" applyBorder="1" applyAlignment="1">
      <alignment horizontal="center" vertical="center" shrinkToFit="1"/>
    </xf>
    <xf numFmtId="0" fontId="1" fillId="2" borderId="16" xfId="0" applyFont="1" applyFill="1" applyBorder="1" applyAlignment="1" applyProtection="1">
      <alignment horizontal="center" vertical="center" shrinkToFit="1"/>
      <protection locked="0"/>
    </xf>
    <xf numFmtId="0" fontId="11" fillId="4" borderId="10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" fillId="2" borderId="51" xfId="0" applyFont="1" applyFill="1" applyBorder="1" applyAlignment="1" applyProtection="1">
      <alignment horizontal="center" vertical="center" shrinkToFit="1"/>
      <protection locked="0"/>
    </xf>
    <xf numFmtId="0" fontId="1" fillId="2" borderId="52" xfId="0" applyFont="1" applyFill="1" applyBorder="1" applyAlignment="1" applyProtection="1">
      <alignment horizontal="center" vertical="center" shrinkToFit="1"/>
      <protection locked="0"/>
    </xf>
    <xf numFmtId="0" fontId="1" fillId="2" borderId="54" xfId="0" applyFont="1" applyFill="1" applyBorder="1" applyAlignment="1" applyProtection="1">
      <alignment horizontal="center" vertical="center" shrinkToFit="1"/>
      <protection locked="0"/>
    </xf>
    <xf numFmtId="179" fontId="1" fillId="2" borderId="43" xfId="0" applyNumberFormat="1" applyFont="1" applyFill="1" applyBorder="1" applyAlignment="1" applyProtection="1">
      <alignment horizontal="center" vertical="center" shrinkToFit="1"/>
      <protection locked="0"/>
    </xf>
    <xf numFmtId="179" fontId="1" fillId="2" borderId="44" xfId="0" applyNumberFormat="1" applyFont="1" applyFill="1" applyBorder="1" applyAlignment="1" applyProtection="1">
      <alignment horizontal="center" vertical="center" shrinkToFit="1"/>
      <protection locked="0"/>
    </xf>
    <xf numFmtId="179" fontId="1" fillId="2" borderId="46" xfId="0" applyNumberFormat="1" applyFont="1" applyFill="1" applyBorder="1" applyAlignment="1" applyProtection="1">
      <alignment horizontal="center" vertical="center" shrinkToFit="1"/>
      <protection locked="0"/>
    </xf>
    <xf numFmtId="179" fontId="14" fillId="2" borderId="48" xfId="0" applyNumberFormat="1" applyFont="1" applyFill="1" applyBorder="1" applyAlignment="1" applyProtection="1">
      <alignment horizontal="left" vertical="center" shrinkToFit="1"/>
      <protection locked="0"/>
    </xf>
    <xf numFmtId="179" fontId="14" fillId="2" borderId="50" xfId="0" applyNumberFormat="1" applyFont="1" applyFill="1" applyBorder="1" applyAlignment="1" applyProtection="1">
      <alignment horizontal="left" vertical="center" shrinkToFit="1"/>
      <protection locked="0"/>
    </xf>
    <xf numFmtId="0" fontId="14" fillId="2" borderId="58" xfId="0" applyFont="1" applyFill="1" applyBorder="1" applyAlignment="1" applyProtection="1">
      <alignment horizontal="center" vertical="center" shrinkToFit="1"/>
      <protection locked="0"/>
    </xf>
    <xf numFmtId="0" fontId="14" fillId="2" borderId="59" xfId="0" applyFont="1" applyFill="1" applyBorder="1" applyAlignment="1" applyProtection="1">
      <alignment horizontal="center" vertical="center" shrinkToFit="1"/>
      <protection locked="0"/>
    </xf>
    <xf numFmtId="0" fontId="14" fillId="2" borderId="60" xfId="0" applyFont="1" applyFill="1" applyBorder="1" applyAlignment="1" applyProtection="1">
      <alignment horizontal="center" vertical="center" shrinkToFit="1"/>
      <protection locked="0"/>
    </xf>
    <xf numFmtId="177" fontId="5" fillId="2" borderId="0" xfId="0" applyNumberFormat="1" applyFont="1" applyFill="1" applyAlignment="1" applyProtection="1">
      <alignment horizontal="center" vertical="center"/>
      <protection hidden="1"/>
    </xf>
    <xf numFmtId="0" fontId="18" fillId="2" borderId="0" xfId="0" applyFont="1" applyFill="1" applyAlignment="1" applyProtection="1">
      <alignment horizontal="center" vertical="center"/>
      <protection hidden="1"/>
    </xf>
    <xf numFmtId="0" fontId="1" fillId="2" borderId="6" xfId="0" applyFont="1" applyFill="1" applyBorder="1" applyAlignment="1" applyProtection="1">
      <alignment horizontal="center" vertical="center" shrinkToFit="1"/>
      <protection locked="0"/>
    </xf>
    <xf numFmtId="179" fontId="14" fillId="2" borderId="6" xfId="0" applyNumberFormat="1" applyFont="1" applyFill="1" applyBorder="1" applyAlignment="1" applyProtection="1">
      <alignment horizontal="center" vertical="center" shrinkToFit="1"/>
      <protection locked="0"/>
    </xf>
    <xf numFmtId="0" fontId="9" fillId="5" borderId="30" xfId="0" applyFont="1" applyFill="1" applyBorder="1" applyAlignment="1">
      <alignment horizontal="center" vertical="center" shrinkToFit="1"/>
    </xf>
    <xf numFmtId="0" fontId="9" fillId="5" borderId="40" xfId="0" applyFont="1" applyFill="1" applyBorder="1" applyAlignment="1" applyProtection="1">
      <alignment horizontal="center" vertical="center" shrinkToFit="1"/>
      <protection hidden="1"/>
    </xf>
    <xf numFmtId="0" fontId="9" fillId="5" borderId="41" xfId="0" applyFont="1" applyFill="1" applyBorder="1" applyAlignment="1" applyProtection="1">
      <alignment horizontal="center" vertical="center" shrinkToFit="1"/>
      <protection hidden="1"/>
    </xf>
    <xf numFmtId="0" fontId="9" fillId="5" borderId="42" xfId="0" applyFont="1" applyFill="1" applyBorder="1" applyAlignment="1" applyProtection="1">
      <alignment horizontal="center" vertical="center" shrinkToFit="1"/>
      <protection hidden="1"/>
    </xf>
    <xf numFmtId="180" fontId="23" fillId="2" borderId="47" xfId="0" applyNumberFormat="1" applyFont="1" applyFill="1" applyBorder="1" applyAlignment="1" applyProtection="1">
      <alignment horizontal="center" vertical="center" shrinkToFit="1"/>
      <protection hidden="1"/>
    </xf>
    <xf numFmtId="180" fontId="23" fillId="2" borderId="48" xfId="0" applyNumberFormat="1" applyFont="1" applyFill="1" applyBorder="1" applyAlignment="1" applyProtection="1">
      <alignment horizontal="center" vertical="center" shrinkToFit="1"/>
      <protection hidden="1"/>
    </xf>
    <xf numFmtId="180" fontId="23" fillId="2" borderId="50" xfId="0" applyNumberFormat="1" applyFont="1" applyFill="1" applyBorder="1" applyAlignment="1" applyProtection="1">
      <alignment horizontal="center" vertical="center" shrinkToFit="1"/>
      <protection hidden="1"/>
    </xf>
    <xf numFmtId="0" fontId="9" fillId="5" borderId="58" xfId="0" applyFont="1" applyFill="1" applyBorder="1" applyAlignment="1" applyProtection="1">
      <alignment horizontal="center" vertical="center" shrinkToFit="1"/>
      <protection hidden="1"/>
    </xf>
    <xf numFmtId="0" fontId="9" fillId="5" borderId="59" xfId="0" applyFont="1" applyFill="1" applyBorder="1" applyAlignment="1" applyProtection="1">
      <alignment horizontal="center" vertical="center" shrinkToFit="1"/>
      <protection hidden="1"/>
    </xf>
    <xf numFmtId="0" fontId="9" fillId="5" borderId="60" xfId="0" applyFont="1" applyFill="1" applyBorder="1" applyAlignment="1" applyProtection="1">
      <alignment horizontal="center" vertical="center" shrinkToFit="1"/>
      <protection hidden="1"/>
    </xf>
    <xf numFmtId="0" fontId="14" fillId="2" borderId="43" xfId="0" applyFont="1" applyFill="1" applyBorder="1" applyAlignment="1" applyProtection="1">
      <alignment horizontal="center" vertical="center" shrinkToFit="1"/>
      <protection locked="0"/>
    </xf>
    <xf numFmtId="0" fontId="14" fillId="2" borderId="44" xfId="0" applyFont="1" applyFill="1" applyBorder="1" applyAlignment="1" applyProtection="1">
      <alignment horizontal="center" vertical="center" shrinkToFit="1"/>
      <protection locked="0"/>
    </xf>
    <xf numFmtId="0" fontId="14" fillId="2" borderId="46" xfId="0" applyFont="1" applyFill="1" applyBorder="1" applyAlignment="1" applyProtection="1">
      <alignment horizontal="center" vertical="center" shrinkToFit="1"/>
      <protection locked="0"/>
    </xf>
    <xf numFmtId="0" fontId="14" fillId="0" borderId="66" xfId="0" applyFont="1" applyBorder="1" applyAlignment="1" applyProtection="1">
      <alignment vertical="top" wrapText="1" shrinkToFit="1"/>
      <protection locked="0"/>
    </xf>
    <xf numFmtId="0" fontId="14" fillId="0" borderId="32" xfId="0" applyFont="1" applyBorder="1" applyAlignment="1" applyProtection="1">
      <alignment vertical="top" wrapText="1" shrinkToFit="1"/>
      <protection locked="0"/>
    </xf>
    <xf numFmtId="0" fontId="14" fillId="0" borderId="67" xfId="0" applyFont="1" applyBorder="1" applyAlignment="1" applyProtection="1">
      <alignment vertical="top" wrapText="1" shrinkToFit="1"/>
      <protection locked="0"/>
    </xf>
    <xf numFmtId="0" fontId="14" fillId="0" borderId="5" xfId="0" applyFont="1" applyBorder="1" applyAlignment="1" applyProtection="1">
      <alignment vertical="top" wrapText="1" shrinkToFit="1"/>
      <protection locked="0"/>
    </xf>
    <xf numFmtId="0" fontId="14" fillId="0" borderId="0" xfId="0" applyFont="1" applyBorder="1" applyAlignment="1" applyProtection="1">
      <alignment vertical="top" wrapText="1" shrinkToFit="1"/>
      <protection locked="0"/>
    </xf>
    <xf numFmtId="0" fontId="14" fillId="0" borderId="68" xfId="0" applyFont="1" applyBorder="1" applyAlignment="1" applyProtection="1">
      <alignment vertical="top" wrapText="1" shrinkToFit="1"/>
      <protection locked="0"/>
    </xf>
    <xf numFmtId="0" fontId="14" fillId="0" borderId="24" xfId="0" applyFont="1" applyBorder="1" applyAlignment="1" applyProtection="1">
      <alignment vertical="top" wrapText="1" shrinkToFit="1"/>
      <protection locked="0"/>
    </xf>
    <xf numFmtId="0" fontId="14" fillId="0" borderId="25" xfId="0" applyFont="1" applyBorder="1" applyAlignment="1" applyProtection="1">
      <alignment vertical="top" wrapText="1" shrinkToFit="1"/>
      <protection locked="0"/>
    </xf>
    <xf numFmtId="0" fontId="14" fillId="0" borderId="78" xfId="0" applyFont="1" applyBorder="1" applyAlignment="1" applyProtection="1">
      <alignment vertical="top" wrapText="1" shrinkToFit="1"/>
      <protection locked="0"/>
    </xf>
    <xf numFmtId="0" fontId="14" fillId="0" borderId="66" xfId="0" applyFont="1" applyBorder="1" applyAlignment="1" applyProtection="1">
      <alignment vertical="top" shrinkToFit="1"/>
      <protection locked="0"/>
    </xf>
    <xf numFmtId="0" fontId="14" fillId="0" borderId="32" xfId="0" applyFont="1" applyBorder="1" applyAlignment="1" applyProtection="1">
      <alignment vertical="top" shrinkToFit="1"/>
      <protection locked="0"/>
    </xf>
    <xf numFmtId="0" fontId="14" fillId="0" borderId="67" xfId="0" applyFont="1" applyBorder="1" applyAlignment="1" applyProtection="1">
      <alignment vertical="top" shrinkToFit="1"/>
      <protection locked="0"/>
    </xf>
    <xf numFmtId="0" fontId="14" fillId="0" borderId="5" xfId="0" applyFont="1" applyBorder="1" applyAlignment="1" applyProtection="1">
      <alignment vertical="top" shrinkToFit="1"/>
      <protection locked="0"/>
    </xf>
    <xf numFmtId="0" fontId="14" fillId="0" borderId="0" xfId="0" applyFont="1" applyBorder="1" applyAlignment="1" applyProtection="1">
      <alignment vertical="top" shrinkToFit="1"/>
      <protection locked="0"/>
    </xf>
    <xf numFmtId="0" fontId="14" fillId="0" borderId="68" xfId="0" applyFont="1" applyBorder="1" applyAlignment="1" applyProtection="1">
      <alignment vertical="top" shrinkToFit="1"/>
      <protection locked="0"/>
    </xf>
    <xf numFmtId="0" fontId="14" fillId="0" borderId="4" xfId="0" applyFont="1" applyBorder="1" applyAlignment="1" applyProtection="1">
      <alignment vertical="top" shrinkToFit="1"/>
      <protection locked="0"/>
    </xf>
    <xf numFmtId="0" fontId="14" fillId="0" borderId="1" xfId="0" applyFont="1" applyBorder="1" applyAlignment="1" applyProtection="1">
      <alignment vertical="top" shrinkToFit="1"/>
      <protection locked="0"/>
    </xf>
    <xf numFmtId="0" fontId="14" fillId="0" borderId="69" xfId="0" applyFont="1" applyBorder="1" applyAlignment="1" applyProtection="1">
      <alignment vertical="top" shrinkToFit="1"/>
      <protection locked="0"/>
    </xf>
    <xf numFmtId="0" fontId="13" fillId="5" borderId="13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9" fillId="0" borderId="6" xfId="0" applyFont="1" applyBorder="1" applyAlignment="1" applyProtection="1">
      <alignment horizontal="center" vertical="center" wrapText="1"/>
      <protection locked="0"/>
    </xf>
    <xf numFmtId="0" fontId="19" fillId="0" borderId="14" xfId="0" applyFont="1" applyBorder="1" applyAlignment="1" applyProtection="1">
      <alignment horizontal="center" vertical="center" wrapText="1"/>
      <protection locked="0"/>
    </xf>
    <xf numFmtId="0" fontId="1" fillId="0" borderId="31" xfId="0" applyFont="1" applyBorder="1" applyAlignment="1" applyProtection="1">
      <alignment vertical="top" wrapText="1"/>
      <protection locked="0"/>
    </xf>
    <xf numFmtId="0" fontId="1" fillId="0" borderId="32" xfId="0" applyFont="1" applyBorder="1" applyAlignment="1" applyProtection="1">
      <alignment vertical="top" wrapText="1"/>
      <protection locked="0"/>
    </xf>
    <xf numFmtId="0" fontId="1" fillId="0" borderId="67" xfId="0" applyFont="1" applyBorder="1" applyAlignment="1" applyProtection="1">
      <alignment vertical="top" wrapText="1"/>
      <protection locked="0"/>
    </xf>
    <xf numFmtId="0" fontId="1" fillId="0" borderId="85" xfId="0" applyFont="1" applyBorder="1" applyAlignment="1" applyProtection="1">
      <alignment vertical="top" wrapText="1"/>
      <protection locked="0"/>
    </xf>
    <xf numFmtId="0" fontId="1" fillId="0" borderId="0" xfId="0" applyFont="1" applyBorder="1" applyAlignment="1" applyProtection="1">
      <alignment vertical="top" wrapText="1"/>
      <protection locked="0"/>
    </xf>
    <xf numFmtId="0" fontId="1" fillId="0" borderId="68" xfId="0" applyFont="1" applyBorder="1" applyAlignment="1" applyProtection="1">
      <alignment vertical="top" wrapText="1"/>
      <protection locked="0"/>
    </xf>
    <xf numFmtId="0" fontId="1" fillId="0" borderId="86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69" xfId="0" applyFont="1" applyBorder="1" applyAlignment="1" applyProtection="1">
      <alignment vertical="top" wrapText="1"/>
      <protection locked="0"/>
    </xf>
    <xf numFmtId="0" fontId="20" fillId="0" borderId="0" xfId="0" applyFont="1" applyBorder="1" applyAlignment="1" applyProtection="1">
      <alignment horizontal="center" vertical="center"/>
      <protection hidden="1"/>
    </xf>
    <xf numFmtId="0" fontId="11" fillId="4" borderId="13" xfId="0" applyFont="1" applyFill="1" applyBorder="1" applyAlignment="1" applyProtection="1">
      <alignment horizontal="center" vertical="center" wrapText="1"/>
      <protection hidden="1"/>
    </xf>
    <xf numFmtId="0" fontId="11" fillId="4" borderId="6" xfId="0" applyFont="1" applyFill="1" applyBorder="1" applyAlignment="1" applyProtection="1">
      <alignment horizontal="center" vertical="center" wrapText="1"/>
      <protection hidden="1"/>
    </xf>
    <xf numFmtId="0" fontId="11" fillId="4" borderId="15" xfId="0" applyFont="1" applyFill="1" applyBorder="1" applyAlignment="1" applyProtection="1">
      <alignment horizontal="center" vertical="center" wrapText="1"/>
      <protection hidden="1"/>
    </xf>
    <xf numFmtId="0" fontId="11" fillId="4" borderId="16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shrinkToFit="1"/>
    </xf>
    <xf numFmtId="0" fontId="11" fillId="4" borderId="8" xfId="0" applyFont="1" applyFill="1" applyBorder="1" applyAlignment="1">
      <alignment horizontal="center" vertical="center" shrinkToFit="1"/>
    </xf>
    <xf numFmtId="0" fontId="14" fillId="3" borderId="8" xfId="0" applyFont="1" applyFill="1" applyBorder="1" applyAlignment="1" applyProtection="1">
      <alignment horizontal="center" vertical="center" shrinkToFit="1"/>
      <protection hidden="1"/>
    </xf>
    <xf numFmtId="0" fontId="14" fillId="2" borderId="8" xfId="0" applyFont="1" applyFill="1" applyBorder="1" applyAlignment="1" applyProtection="1">
      <alignment horizontal="center" vertical="center" shrinkToFit="1"/>
      <protection hidden="1"/>
    </xf>
    <xf numFmtId="0" fontId="1" fillId="0" borderId="39" xfId="0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  <xf numFmtId="0" fontId="11" fillId="4" borderId="36" xfId="0" applyFont="1" applyFill="1" applyBorder="1" applyAlignment="1" applyProtection="1">
      <alignment horizontal="left" vertical="center" wrapText="1"/>
      <protection hidden="1"/>
    </xf>
    <xf numFmtId="0" fontId="11" fillId="4" borderId="18" xfId="0" applyFont="1" applyFill="1" applyBorder="1" applyAlignment="1" applyProtection="1">
      <alignment horizontal="left" vertical="center" wrapText="1"/>
      <protection hidden="1"/>
    </xf>
    <xf numFmtId="0" fontId="11" fillId="4" borderId="35" xfId="0" applyFont="1" applyFill="1" applyBorder="1" applyAlignment="1" applyProtection="1">
      <alignment horizontal="left" vertical="center" wrapText="1"/>
      <protection hidden="1"/>
    </xf>
    <xf numFmtId="0" fontId="28" fillId="4" borderId="24" xfId="0" applyFont="1" applyFill="1" applyBorder="1" applyAlignment="1" applyProtection="1">
      <alignment horizontal="left" vertical="center" wrapText="1" shrinkToFit="1"/>
      <protection hidden="1"/>
    </xf>
    <xf numFmtId="0" fontId="28" fillId="4" borderId="25" xfId="0" applyFont="1" applyFill="1" applyBorder="1" applyAlignment="1" applyProtection="1">
      <alignment horizontal="left" vertical="center" shrinkToFit="1"/>
      <protection hidden="1"/>
    </xf>
    <xf numFmtId="0" fontId="28" fillId="4" borderId="78" xfId="0" applyFont="1" applyFill="1" applyBorder="1" applyAlignment="1" applyProtection="1">
      <alignment horizontal="left" vertical="center" shrinkToFit="1"/>
      <protection hidden="1"/>
    </xf>
    <xf numFmtId="0" fontId="11" fillId="4" borderId="24" xfId="0" applyFont="1" applyFill="1" applyBorder="1" applyAlignment="1" applyProtection="1">
      <alignment horizontal="left" vertical="center" wrapText="1" shrinkToFit="1"/>
      <protection hidden="1"/>
    </xf>
    <xf numFmtId="0" fontId="11" fillId="4" borderId="25" xfId="0" applyFont="1" applyFill="1" applyBorder="1" applyAlignment="1" applyProtection="1">
      <alignment horizontal="left" vertical="center" shrinkToFit="1"/>
      <protection hidden="1"/>
    </xf>
    <xf numFmtId="0" fontId="11" fillId="4" borderId="78" xfId="0" applyFont="1" applyFill="1" applyBorder="1" applyAlignment="1" applyProtection="1">
      <alignment horizontal="left" vertical="center" shrinkToFit="1"/>
      <protection hidden="1"/>
    </xf>
    <xf numFmtId="0" fontId="11" fillId="4" borderId="36" xfId="0" applyFont="1" applyFill="1" applyBorder="1" applyAlignment="1" applyProtection="1">
      <alignment horizontal="left" vertical="center" wrapText="1" shrinkToFit="1"/>
      <protection hidden="1"/>
    </xf>
    <xf numFmtId="0" fontId="11" fillId="4" borderId="18" xfId="0" applyFont="1" applyFill="1" applyBorder="1" applyAlignment="1" applyProtection="1">
      <alignment horizontal="left" vertical="center" shrinkToFit="1"/>
      <protection hidden="1"/>
    </xf>
    <xf numFmtId="0" fontId="11" fillId="4" borderId="35" xfId="0" applyFont="1" applyFill="1" applyBorder="1" applyAlignment="1" applyProtection="1">
      <alignment horizontal="left" vertical="center" shrinkToFit="1"/>
      <protection hidden="1"/>
    </xf>
    <xf numFmtId="0" fontId="4" fillId="0" borderId="66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67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68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19" fillId="0" borderId="6" xfId="0" applyFont="1" applyBorder="1" applyAlignment="1" applyProtection="1">
      <alignment horizontal="center" vertical="center" shrinkToFit="1"/>
      <protection locked="0"/>
    </xf>
    <xf numFmtId="0" fontId="19" fillId="0" borderId="14" xfId="0" applyFont="1" applyBorder="1" applyAlignment="1" applyProtection="1">
      <alignment horizontal="center" vertical="center" shrinkToFit="1"/>
      <protection locked="0"/>
    </xf>
    <xf numFmtId="0" fontId="19" fillId="0" borderId="16" xfId="0" applyFont="1" applyBorder="1" applyAlignment="1" applyProtection="1">
      <alignment horizontal="center" vertical="center"/>
      <protection locked="0"/>
    </xf>
    <xf numFmtId="0" fontId="19" fillId="0" borderId="17" xfId="0" applyFont="1" applyBorder="1" applyAlignment="1" applyProtection="1">
      <alignment horizontal="center" vertical="center"/>
      <protection locked="0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9" fillId="0" borderId="6" xfId="0" applyFont="1" applyBorder="1" applyAlignment="1" applyProtection="1">
      <alignment horizontal="center" vertical="center"/>
      <protection locked="0"/>
    </xf>
    <xf numFmtId="0" fontId="19" fillId="0" borderId="14" xfId="0" applyFont="1" applyBorder="1" applyAlignment="1" applyProtection="1">
      <alignment horizontal="center" vertical="center"/>
      <protection locked="0"/>
    </xf>
    <xf numFmtId="0" fontId="19" fillId="0" borderId="27" xfId="0" applyFont="1" applyBorder="1" applyAlignment="1" applyProtection="1">
      <alignment horizontal="center" vertical="center" wrapText="1"/>
      <protection hidden="1"/>
    </xf>
    <xf numFmtId="0" fontId="19" fillId="0" borderId="20" xfId="0" applyFont="1" applyBorder="1" applyAlignment="1" applyProtection="1">
      <alignment horizontal="center" vertical="center" wrapText="1"/>
      <protection hidden="1"/>
    </xf>
    <xf numFmtId="0" fontId="19" fillId="0" borderId="37" xfId="0" applyFont="1" applyBorder="1" applyAlignment="1" applyProtection="1">
      <alignment horizontal="center" vertical="center" wrapText="1"/>
      <protection hidden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4" fillId="0" borderId="0" xfId="0" applyFont="1" applyBorder="1" applyAlignment="1" applyProtection="1">
      <alignment horizontal="left" vertical="center" shrinkToFit="1"/>
      <protection locked="0"/>
    </xf>
    <xf numFmtId="0" fontId="1" fillId="0" borderId="31" xfId="0" applyFont="1" applyBorder="1" applyAlignment="1" applyProtection="1">
      <alignment vertical="top" shrinkToFit="1"/>
      <protection locked="0"/>
    </xf>
    <xf numFmtId="0" fontId="1" fillId="0" borderId="32" xfId="0" applyFont="1" applyBorder="1" applyAlignment="1" applyProtection="1">
      <alignment vertical="top" shrinkToFit="1"/>
      <protection locked="0"/>
    </xf>
    <xf numFmtId="0" fontId="1" fillId="0" borderId="67" xfId="0" applyFont="1" applyBorder="1" applyAlignment="1" applyProtection="1">
      <alignment vertical="top" shrinkToFit="1"/>
      <protection locked="0"/>
    </xf>
    <xf numFmtId="0" fontId="1" fillId="0" borderId="85" xfId="0" applyFont="1" applyBorder="1" applyAlignment="1" applyProtection="1">
      <alignment vertical="top" shrinkToFit="1"/>
      <protection locked="0"/>
    </xf>
    <xf numFmtId="0" fontId="1" fillId="0" borderId="0" xfId="0" applyFont="1" applyBorder="1" applyAlignment="1" applyProtection="1">
      <alignment vertical="top" shrinkToFit="1"/>
      <protection locked="0"/>
    </xf>
    <xf numFmtId="0" fontId="1" fillId="0" borderId="68" xfId="0" applyFont="1" applyBorder="1" applyAlignment="1" applyProtection="1">
      <alignment vertical="top" shrinkToFit="1"/>
      <protection locked="0"/>
    </xf>
    <xf numFmtId="0" fontId="1" fillId="0" borderId="86" xfId="0" applyFont="1" applyBorder="1" applyAlignment="1" applyProtection="1">
      <alignment vertical="top" shrinkToFit="1"/>
      <protection locked="0"/>
    </xf>
    <xf numFmtId="0" fontId="1" fillId="0" borderId="1" xfId="0" applyFont="1" applyBorder="1" applyAlignment="1" applyProtection="1">
      <alignment vertical="top" shrinkToFit="1"/>
      <protection locked="0"/>
    </xf>
    <xf numFmtId="0" fontId="1" fillId="0" borderId="69" xfId="0" applyFont="1" applyBorder="1" applyAlignment="1" applyProtection="1">
      <alignment vertical="top" shrinkToFit="1"/>
      <protection locked="0"/>
    </xf>
    <xf numFmtId="0" fontId="1" fillId="0" borderId="0" xfId="0" applyFont="1" applyBorder="1" applyAlignment="1">
      <alignment horizontal="right" vertical="center" wrapText="1"/>
    </xf>
    <xf numFmtId="0" fontId="11" fillId="4" borderId="11" xfId="0" applyFont="1" applyFill="1" applyBorder="1" applyAlignment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  <protection locked="0"/>
    </xf>
    <xf numFmtId="0" fontId="14" fillId="0" borderId="12" xfId="0" applyFont="1" applyBorder="1" applyAlignment="1" applyProtection="1">
      <alignment horizontal="center" vertical="center" shrinkToFit="1"/>
      <protection locked="0"/>
    </xf>
    <xf numFmtId="0" fontId="9" fillId="5" borderId="11" xfId="0" applyFont="1" applyFill="1" applyBorder="1" applyAlignment="1">
      <alignment horizontal="center" vertical="center" shrinkToFit="1"/>
    </xf>
    <xf numFmtId="0" fontId="1" fillId="0" borderId="18" xfId="0" applyFont="1" applyBorder="1" applyAlignment="1" applyProtection="1">
      <alignment horizontal="center" vertical="center" shrinkToFit="1"/>
      <protection locked="0"/>
    </xf>
    <xf numFmtId="0" fontId="1" fillId="0" borderId="19" xfId="0" applyFont="1" applyBorder="1" applyAlignment="1" applyProtection="1">
      <alignment horizontal="center" vertical="center" shrinkToFit="1"/>
      <protection locked="0"/>
    </xf>
    <xf numFmtId="0" fontId="30" fillId="6" borderId="64" xfId="0" applyFont="1" applyFill="1" applyBorder="1" applyAlignment="1">
      <alignment horizontal="center" vertical="center" shrinkToFit="1"/>
    </xf>
    <xf numFmtId="0" fontId="30" fillId="6" borderId="38" xfId="0" applyFont="1" applyFill="1" applyBorder="1" applyAlignment="1">
      <alignment horizontal="center" vertical="center" shrinkToFit="1"/>
    </xf>
    <xf numFmtId="0" fontId="30" fillId="6" borderId="65" xfId="0" applyFont="1" applyFill="1" applyBorder="1" applyAlignment="1">
      <alignment horizontal="center" vertical="center" shrinkToFit="1"/>
    </xf>
    <xf numFmtId="0" fontId="17" fillId="0" borderId="38" xfId="0" applyNumberFormat="1" applyFont="1" applyBorder="1" applyAlignment="1" applyProtection="1">
      <alignment horizontal="center" vertical="center" shrinkToFit="1"/>
      <protection locked="0" hidden="1"/>
    </xf>
    <xf numFmtId="0" fontId="17" fillId="0" borderId="80" xfId="0" applyNumberFormat="1" applyFont="1" applyBorder="1" applyAlignment="1" applyProtection="1">
      <alignment horizontal="center" vertical="center" shrinkToFit="1"/>
      <protection locked="0" hidden="1"/>
    </xf>
    <xf numFmtId="0" fontId="1" fillId="0" borderId="20" xfId="0" applyFont="1" applyBorder="1" applyAlignment="1" applyProtection="1">
      <alignment horizontal="center" vertical="center" shrinkToFit="1"/>
      <protection locked="0"/>
    </xf>
    <xf numFmtId="0" fontId="1" fillId="0" borderId="21" xfId="0" applyFont="1" applyBorder="1" applyAlignment="1" applyProtection="1">
      <alignment horizontal="center" vertical="center" shrinkToFit="1"/>
      <protection locked="0"/>
    </xf>
    <xf numFmtId="0" fontId="17" fillId="2" borderId="38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2" borderId="65" xfId="0" applyNumberFormat="1" applyFont="1" applyFill="1" applyBorder="1" applyAlignment="1" applyProtection="1">
      <alignment horizontal="center" vertical="center" shrinkToFit="1"/>
      <protection locked="0" hidden="1"/>
    </xf>
    <xf numFmtId="0" fontId="11" fillId="4" borderId="6" xfId="0" applyFont="1" applyFill="1" applyBorder="1" applyAlignment="1">
      <alignment horizontal="center" vertical="center" shrinkToFit="1"/>
    </xf>
    <xf numFmtId="0" fontId="14" fillId="0" borderId="6" xfId="0" applyFont="1" applyBorder="1" applyAlignment="1" applyProtection="1">
      <alignment horizontal="center" vertical="center" shrinkToFit="1"/>
      <protection locked="0"/>
    </xf>
    <xf numFmtId="0" fontId="14" fillId="0" borderId="14" xfId="0" applyFont="1" applyBorder="1" applyAlignment="1" applyProtection="1">
      <alignment horizontal="center" vertical="center" shrinkToFit="1"/>
      <protection locked="0"/>
    </xf>
    <xf numFmtId="0" fontId="1" fillId="0" borderId="6" xfId="0" applyFont="1" applyBorder="1" applyAlignment="1" applyProtection="1">
      <alignment horizontal="center" vertical="center" shrinkToFit="1"/>
      <protection locked="0"/>
    </xf>
    <xf numFmtId="0" fontId="1" fillId="0" borderId="14" xfId="0" applyFont="1" applyBorder="1" applyAlignment="1" applyProtection="1">
      <alignment horizontal="center" vertical="center" shrinkToFit="1"/>
      <protection locked="0"/>
    </xf>
    <xf numFmtId="0" fontId="30" fillId="6" borderId="84" xfId="0" applyFont="1" applyFill="1" applyBorder="1" applyAlignment="1">
      <alignment horizontal="center" vertical="center" shrinkToFit="1"/>
    </xf>
    <xf numFmtId="0" fontId="17" fillId="2" borderId="64" xfId="0" applyNumberFormat="1" applyFont="1" applyFill="1" applyBorder="1" applyAlignment="1" applyProtection="1">
      <alignment horizontal="center" vertical="center" shrinkToFit="1"/>
      <protection locked="0" hidden="1"/>
    </xf>
    <xf numFmtId="0" fontId="1" fillId="2" borderId="47" xfId="0" applyFont="1" applyFill="1" applyBorder="1" applyAlignment="1" applyProtection="1">
      <alignment horizontal="center" vertical="center" shrinkToFit="1"/>
      <protection locked="0"/>
    </xf>
    <xf numFmtId="0" fontId="1" fillId="2" borderId="48" xfId="0" applyFont="1" applyFill="1" applyBorder="1" applyAlignment="1" applyProtection="1">
      <alignment horizontal="center" vertical="center" shrinkToFit="1"/>
      <protection locked="0"/>
    </xf>
    <xf numFmtId="0" fontId="1" fillId="2" borderId="49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Border="1" applyAlignment="1">
      <alignment horizontal="center" vertical="center" wrapText="1"/>
    </xf>
    <xf numFmtId="0" fontId="9" fillId="5" borderId="47" xfId="0" applyFont="1" applyFill="1" applyBorder="1" applyAlignment="1" applyProtection="1">
      <alignment horizontal="center" vertical="center" shrinkToFit="1"/>
      <protection hidden="1"/>
    </xf>
    <xf numFmtId="0" fontId="9" fillId="5" borderId="48" xfId="0" applyFont="1" applyFill="1" applyBorder="1" applyAlignment="1" applyProtection="1">
      <alignment horizontal="center" vertical="center" shrinkToFit="1"/>
      <protection hidden="1"/>
    </xf>
    <xf numFmtId="0" fontId="9" fillId="5" borderId="50" xfId="0" applyFont="1" applyFill="1" applyBorder="1" applyAlignment="1" applyProtection="1">
      <alignment horizontal="center" vertical="center" shrinkToFit="1"/>
      <protection hidden="1"/>
    </xf>
    <xf numFmtId="0" fontId="1" fillId="2" borderId="62" xfId="0" applyFont="1" applyFill="1" applyBorder="1" applyAlignment="1" applyProtection="1">
      <alignment horizontal="center" vertical="center" shrinkToFit="1"/>
      <protection locked="0"/>
    </xf>
    <xf numFmtId="179" fontId="14" fillId="2" borderId="27" xfId="0" applyNumberFormat="1" applyFont="1" applyFill="1" applyBorder="1" applyAlignment="1" applyProtection="1">
      <alignment horizontal="center" vertical="center" shrinkToFit="1"/>
      <protection locked="0"/>
    </xf>
    <xf numFmtId="179" fontId="14" fillId="2" borderId="20" xfId="0" applyNumberFormat="1" applyFont="1" applyFill="1" applyBorder="1" applyAlignment="1" applyProtection="1">
      <alignment horizontal="center" vertical="center" shrinkToFit="1"/>
      <protection locked="0"/>
    </xf>
    <xf numFmtId="179" fontId="14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9" fillId="5" borderId="51" xfId="0" applyFont="1" applyFill="1" applyBorder="1" applyAlignment="1" applyProtection="1">
      <alignment horizontal="center" vertical="center" shrinkToFit="1"/>
      <protection hidden="1"/>
    </xf>
    <xf numFmtId="0" fontId="9" fillId="5" borderId="52" xfId="0" applyFont="1" applyFill="1" applyBorder="1" applyAlignment="1" applyProtection="1">
      <alignment horizontal="center" vertical="center" shrinkToFit="1"/>
      <protection hidden="1"/>
    </xf>
    <xf numFmtId="0" fontId="9" fillId="5" borderId="54" xfId="0" applyFont="1" applyFill="1" applyBorder="1" applyAlignment="1" applyProtection="1">
      <alignment horizontal="center" vertical="center" shrinkToFit="1"/>
      <protection hidden="1"/>
    </xf>
    <xf numFmtId="0" fontId="11" fillId="4" borderId="3" xfId="0" applyFont="1" applyFill="1" applyBorder="1" applyAlignment="1" applyProtection="1">
      <alignment horizontal="center" vertical="center" wrapText="1"/>
      <protection hidden="1"/>
    </xf>
    <xf numFmtId="0" fontId="11" fillId="4" borderId="22" xfId="0" applyFont="1" applyFill="1" applyBorder="1" applyAlignment="1" applyProtection="1">
      <alignment horizontal="center" vertical="center" wrapText="1"/>
      <protection hidden="1"/>
    </xf>
    <xf numFmtId="0" fontId="11" fillId="4" borderId="5" xfId="0" applyFont="1" applyFill="1" applyBorder="1" applyAlignment="1" applyProtection="1">
      <alignment horizontal="center" vertical="center" wrapText="1"/>
      <protection hidden="1"/>
    </xf>
    <xf numFmtId="0" fontId="11" fillId="4" borderId="23" xfId="0" applyFont="1" applyFill="1" applyBorder="1" applyAlignment="1" applyProtection="1">
      <alignment horizontal="center" vertical="center" wrapText="1"/>
      <protection hidden="1"/>
    </xf>
    <xf numFmtId="0" fontId="11" fillId="4" borderId="4" xfId="0" applyFont="1" applyFill="1" applyBorder="1" applyAlignment="1" applyProtection="1">
      <alignment horizontal="center" vertical="center" wrapText="1"/>
      <protection hidden="1"/>
    </xf>
    <xf numFmtId="0" fontId="11" fillId="4" borderId="34" xfId="0" applyFont="1" applyFill="1" applyBorder="1" applyAlignment="1" applyProtection="1">
      <alignment horizontal="center" vertical="center" wrapText="1"/>
      <protection hidden="1"/>
    </xf>
    <xf numFmtId="179" fontId="14" fillId="2" borderId="40" xfId="0" applyNumberFormat="1" applyFont="1" applyFill="1" applyBorder="1" applyAlignment="1" applyProtection="1">
      <alignment horizontal="right" vertical="center" shrinkToFit="1"/>
      <protection locked="0"/>
    </xf>
    <xf numFmtId="179" fontId="14" fillId="2" borderId="41" xfId="0" applyNumberFormat="1" applyFont="1" applyFill="1" applyBorder="1" applyAlignment="1" applyProtection="1">
      <alignment horizontal="right" vertical="center" shrinkToFit="1"/>
      <protection locked="0"/>
    </xf>
    <xf numFmtId="176" fontId="14" fillId="2" borderId="62" xfId="0" applyNumberFormat="1" applyFont="1" applyFill="1" applyBorder="1" applyAlignment="1" applyProtection="1">
      <alignment horizontal="center" vertical="center" shrinkToFit="1"/>
      <protection locked="0"/>
    </xf>
    <xf numFmtId="176" fontId="14" fillId="2" borderId="63" xfId="0" applyNumberFormat="1" applyFont="1" applyFill="1" applyBorder="1" applyAlignment="1" applyProtection="1">
      <alignment horizontal="center" vertical="center" shrinkToFit="1"/>
      <protection locked="0"/>
    </xf>
    <xf numFmtId="0" fontId="11" fillId="4" borderId="13" xfId="0" applyFont="1" applyFill="1" applyBorder="1" applyAlignment="1">
      <alignment horizontal="center" vertical="center" shrinkToFit="1"/>
    </xf>
    <xf numFmtId="0" fontId="1" fillId="0" borderId="6" xfId="0" applyFont="1" applyBorder="1" applyAlignment="1" applyProtection="1">
      <alignment horizontal="left" vertical="center" shrinkToFit="1"/>
      <protection locked="0"/>
    </xf>
    <xf numFmtId="0" fontId="1" fillId="0" borderId="14" xfId="0" applyFont="1" applyBorder="1" applyAlignment="1" applyProtection="1">
      <alignment horizontal="left" vertical="center" shrinkToFit="1"/>
      <protection locked="0"/>
    </xf>
    <xf numFmtId="0" fontId="9" fillId="5" borderId="6" xfId="0" applyFont="1" applyFill="1" applyBorder="1" applyAlignment="1">
      <alignment horizontal="center" vertical="center" shrinkToFit="1"/>
    </xf>
    <xf numFmtId="0" fontId="9" fillId="5" borderId="12" xfId="0" applyFont="1" applyFill="1" applyBorder="1" applyAlignment="1">
      <alignment horizontal="center" vertical="center" shrinkToFit="1"/>
    </xf>
    <xf numFmtId="0" fontId="14" fillId="2" borderId="51" xfId="0" applyFont="1" applyFill="1" applyBorder="1" applyAlignment="1" applyProtection="1">
      <alignment horizontal="center" vertical="center" shrinkToFit="1"/>
      <protection locked="0"/>
    </xf>
    <xf numFmtId="0" fontId="14" fillId="2" borderId="52" xfId="0" applyFont="1" applyFill="1" applyBorder="1" applyAlignment="1" applyProtection="1">
      <alignment horizontal="center" vertical="center" shrinkToFit="1"/>
      <protection locked="0"/>
    </xf>
    <xf numFmtId="0" fontId="14" fillId="2" borderId="54" xfId="0" applyFont="1" applyFill="1" applyBorder="1" applyAlignment="1" applyProtection="1">
      <alignment horizontal="center" vertical="center" shrinkToFit="1"/>
      <protection locked="0"/>
    </xf>
    <xf numFmtId="0" fontId="14" fillId="2" borderId="6" xfId="0" applyFont="1" applyFill="1" applyBorder="1" applyAlignment="1" applyProtection="1">
      <alignment horizontal="center" vertical="center" shrinkToFit="1"/>
      <protection locked="0"/>
    </xf>
    <xf numFmtId="179" fontId="14" fillId="2" borderId="41" xfId="0" applyNumberFormat="1" applyFont="1" applyFill="1" applyBorder="1" applyAlignment="1" applyProtection="1">
      <alignment horizontal="left" vertical="center" shrinkToFit="1"/>
      <protection locked="0"/>
    </xf>
    <xf numFmtId="179" fontId="14" fillId="2" borderId="42" xfId="0" applyNumberFormat="1" applyFont="1" applyFill="1" applyBorder="1" applyAlignment="1" applyProtection="1">
      <alignment horizontal="left" vertical="center" shrinkToFit="1"/>
      <protection locked="0"/>
    </xf>
    <xf numFmtId="176" fontId="1" fillId="2" borderId="6" xfId="0" applyNumberFormat="1" applyFont="1" applyFill="1" applyBorder="1" applyAlignment="1" applyProtection="1">
      <alignment horizontal="center" vertical="center" shrinkToFit="1"/>
      <protection locked="0"/>
    </xf>
    <xf numFmtId="176" fontId="1" fillId="2" borderId="14" xfId="0" applyNumberFormat="1" applyFont="1" applyFill="1" applyBorder="1" applyAlignment="1" applyProtection="1">
      <alignment horizontal="center" vertical="center" shrinkToFit="1"/>
      <protection locked="0"/>
    </xf>
    <xf numFmtId="0" fontId="14" fillId="2" borderId="41" xfId="0" applyFont="1" applyFill="1" applyBorder="1" applyAlignment="1" applyProtection="1">
      <alignment horizontal="center" vertical="center" shrinkToFit="1"/>
      <protection hidden="1"/>
    </xf>
    <xf numFmtId="176" fontId="1" fillId="2" borderId="62" xfId="0" applyNumberFormat="1" applyFont="1" applyFill="1" applyBorder="1" applyAlignment="1" applyProtection="1">
      <alignment horizontal="center" vertical="center" shrinkToFit="1"/>
      <protection locked="0"/>
    </xf>
    <xf numFmtId="176" fontId="1" fillId="2" borderId="63" xfId="0" applyNumberFormat="1" applyFont="1" applyFill="1" applyBorder="1" applyAlignment="1" applyProtection="1">
      <alignment horizontal="center" vertical="center" shrinkToFit="1"/>
      <protection locked="0"/>
    </xf>
    <xf numFmtId="179" fontId="14" fillId="2" borderId="43" xfId="0" applyNumberFormat="1" applyFont="1" applyFill="1" applyBorder="1" applyAlignment="1" applyProtection="1">
      <alignment horizontal="center" vertical="center" shrinkToFit="1"/>
      <protection locked="0"/>
    </xf>
    <xf numFmtId="179" fontId="14" fillId="2" borderId="44" xfId="0" applyNumberFormat="1" applyFont="1" applyFill="1" applyBorder="1" applyAlignment="1" applyProtection="1">
      <alignment horizontal="center" vertical="center" shrinkToFit="1"/>
      <protection locked="0"/>
    </xf>
    <xf numFmtId="179" fontId="14" fillId="2" borderId="46" xfId="0" applyNumberFormat="1" applyFont="1" applyFill="1" applyBorder="1" applyAlignment="1" applyProtection="1">
      <alignment horizontal="center" vertical="center" shrinkToFit="1"/>
      <protection locked="0"/>
    </xf>
    <xf numFmtId="178" fontId="1" fillId="2" borderId="52" xfId="0" applyNumberFormat="1" applyFont="1" applyFill="1" applyBorder="1" applyAlignment="1" applyProtection="1">
      <alignment horizontal="center" vertical="center" shrinkToFit="1"/>
      <protection locked="0"/>
    </xf>
    <xf numFmtId="178" fontId="1" fillId="2" borderId="53" xfId="0" applyNumberFormat="1" applyFont="1" applyFill="1" applyBorder="1" applyAlignment="1" applyProtection="1">
      <alignment horizontal="center" vertical="center" shrinkToFit="1"/>
      <protection locked="0"/>
    </xf>
    <xf numFmtId="178" fontId="1" fillId="2" borderId="44" xfId="0" applyNumberFormat="1" applyFont="1" applyFill="1" applyBorder="1" applyAlignment="1" applyProtection="1">
      <alignment horizontal="center" vertical="center" shrinkToFit="1"/>
      <protection locked="0"/>
    </xf>
    <xf numFmtId="178" fontId="1" fillId="2" borderId="45" xfId="0" applyNumberFormat="1" applyFont="1" applyFill="1" applyBorder="1" applyAlignment="1" applyProtection="1">
      <alignment horizontal="center" vertical="center" shrinkToFit="1"/>
      <protection locked="0"/>
    </xf>
    <xf numFmtId="178" fontId="1" fillId="2" borderId="59" xfId="0" applyNumberFormat="1" applyFont="1" applyFill="1" applyBorder="1" applyAlignment="1" applyProtection="1">
      <alignment horizontal="center" vertical="center" shrinkToFit="1"/>
      <protection locked="0"/>
    </xf>
    <xf numFmtId="178" fontId="1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14" fillId="2" borderId="14" xfId="0" applyFont="1" applyFill="1" applyBorder="1" applyAlignment="1" applyProtection="1">
      <alignment horizontal="center" vertical="center" shrinkToFit="1"/>
      <protection locked="0"/>
    </xf>
    <xf numFmtId="0" fontId="9" fillId="5" borderId="75" xfId="0" applyFont="1" applyFill="1" applyBorder="1" applyAlignment="1">
      <alignment horizontal="center" vertical="center" shrinkToFit="1"/>
    </xf>
    <xf numFmtId="0" fontId="1" fillId="2" borderId="75" xfId="0" applyFont="1" applyFill="1" applyBorder="1" applyAlignment="1" applyProtection="1">
      <alignment horizontal="left" vertical="center" shrinkToFit="1"/>
      <protection locked="0"/>
    </xf>
    <xf numFmtId="0" fontId="1" fillId="2" borderId="79" xfId="0" applyFont="1" applyFill="1" applyBorder="1" applyAlignment="1" applyProtection="1">
      <alignment horizontal="left" vertical="center" shrinkToFit="1"/>
      <protection locked="0"/>
    </xf>
    <xf numFmtId="0" fontId="3" fillId="0" borderId="0" xfId="0" applyFont="1" applyBorder="1" applyAlignment="1">
      <alignment horizontal="center" vertical="center"/>
    </xf>
    <xf numFmtId="0" fontId="15" fillId="0" borderId="3" xfId="0" quotePrefix="1" applyFont="1" applyBorder="1" applyAlignment="1" applyProtection="1">
      <alignment horizontal="center" vertical="center" wrapText="1"/>
      <protection hidden="1"/>
    </xf>
    <xf numFmtId="0" fontId="15" fillId="0" borderId="2" xfId="0" applyFont="1" applyBorder="1" applyAlignment="1" applyProtection="1">
      <alignment horizontal="center" vertical="center" wrapText="1"/>
      <protection hidden="1"/>
    </xf>
    <xf numFmtId="0" fontId="15" fillId="0" borderId="70" xfId="0" applyFont="1" applyBorder="1" applyAlignment="1" applyProtection="1">
      <alignment horizontal="center" vertical="center" wrapText="1"/>
      <protection hidden="1"/>
    </xf>
    <xf numFmtId="0" fontId="15" fillId="0" borderId="5" xfId="0" applyFont="1" applyBorder="1" applyAlignment="1" applyProtection="1">
      <alignment horizontal="center" vertical="center" wrapText="1"/>
      <protection hidden="1"/>
    </xf>
    <xf numFmtId="0" fontId="15" fillId="0" borderId="0" xfId="0" applyFont="1" applyBorder="1" applyAlignment="1" applyProtection="1">
      <alignment horizontal="center" vertical="center" wrapText="1"/>
      <protection hidden="1"/>
    </xf>
    <xf numFmtId="0" fontId="15" fillId="0" borderId="68" xfId="0" applyFont="1" applyBorder="1" applyAlignment="1" applyProtection="1">
      <alignment horizontal="center" vertical="center" wrapText="1"/>
      <protection hidden="1"/>
    </xf>
    <xf numFmtId="0" fontId="15" fillId="0" borderId="4" xfId="0" applyFont="1" applyBorder="1" applyAlignment="1" applyProtection="1">
      <alignment horizontal="center" vertical="center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hidden="1"/>
    </xf>
    <xf numFmtId="0" fontId="15" fillId="0" borderId="69" xfId="0" applyFont="1" applyBorder="1" applyAlignment="1" applyProtection="1">
      <alignment horizontal="center" vertical="center" wrapText="1"/>
      <protection hidden="1"/>
    </xf>
    <xf numFmtId="0" fontId="11" fillId="4" borderId="3" xfId="0" applyFont="1" applyFill="1" applyBorder="1" applyAlignment="1">
      <alignment horizontal="center" vertical="center" shrinkToFit="1"/>
    </xf>
    <xf numFmtId="0" fontId="11" fillId="4" borderId="2" xfId="0" applyFont="1" applyFill="1" applyBorder="1" applyAlignment="1">
      <alignment horizontal="center" vertical="center" shrinkToFit="1"/>
    </xf>
    <xf numFmtId="0" fontId="11" fillId="4" borderId="22" xfId="0" applyFont="1" applyFill="1" applyBorder="1" applyAlignment="1">
      <alignment horizontal="center" vertical="center" shrinkToFit="1"/>
    </xf>
    <xf numFmtId="0" fontId="11" fillId="4" borderId="5" xfId="0" applyFont="1" applyFill="1" applyBorder="1" applyAlignment="1">
      <alignment horizontal="center" vertical="center" shrinkToFit="1"/>
    </xf>
    <xf numFmtId="0" fontId="11" fillId="4" borderId="0" xfId="0" applyFont="1" applyFill="1" applyBorder="1" applyAlignment="1">
      <alignment horizontal="center" vertical="center" shrinkToFit="1"/>
    </xf>
    <xf numFmtId="0" fontId="11" fillId="4" borderId="23" xfId="0" applyFont="1" applyFill="1" applyBorder="1" applyAlignment="1">
      <alignment horizontal="center" vertical="center" shrinkToFit="1"/>
    </xf>
    <xf numFmtId="0" fontId="11" fillId="4" borderId="24" xfId="0" applyFont="1" applyFill="1" applyBorder="1" applyAlignment="1">
      <alignment horizontal="center" vertical="center" shrinkToFit="1"/>
    </xf>
    <xf numFmtId="0" fontId="11" fillId="4" borderId="25" xfId="0" applyFont="1" applyFill="1" applyBorder="1" applyAlignment="1">
      <alignment horizontal="center" vertical="center" shrinkToFit="1"/>
    </xf>
    <xf numFmtId="0" fontId="11" fillId="4" borderId="26" xfId="0" applyFont="1" applyFill="1" applyBorder="1" applyAlignment="1">
      <alignment horizontal="center" vertical="center" shrinkToFi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9" fillId="5" borderId="81" xfId="0" applyFont="1" applyFill="1" applyBorder="1" applyAlignment="1">
      <alignment horizontal="center" vertical="center" shrinkToFit="1"/>
    </xf>
    <xf numFmtId="0" fontId="1" fillId="2" borderId="82" xfId="0" applyFont="1" applyFill="1" applyBorder="1" applyAlignment="1" applyProtection="1">
      <alignment horizontal="center" vertical="center" shrinkToFit="1"/>
      <protection locked="0"/>
    </xf>
    <xf numFmtId="0" fontId="1" fillId="2" borderId="25" xfId="0" applyFont="1" applyFill="1" applyBorder="1" applyAlignment="1" applyProtection="1">
      <alignment horizontal="center" vertical="center" shrinkToFit="1"/>
      <protection locked="0"/>
    </xf>
    <xf numFmtId="0" fontId="1" fillId="2" borderId="50" xfId="0" applyFont="1" applyFill="1" applyBorder="1" applyAlignment="1" applyProtection="1">
      <alignment horizontal="center" vertical="center" shrinkToFit="1"/>
      <protection locked="0"/>
    </xf>
    <xf numFmtId="0" fontId="1" fillId="2" borderId="27" xfId="0" applyFont="1" applyFill="1" applyBorder="1" applyAlignment="1" applyProtection="1">
      <alignment horizontal="center" vertical="center" shrinkToFit="1"/>
      <protection locked="0"/>
    </xf>
    <xf numFmtId="0" fontId="1" fillId="2" borderId="20" xfId="0" applyFont="1" applyFill="1" applyBorder="1" applyAlignment="1" applyProtection="1">
      <alignment horizontal="center" vertical="center" shrinkToFit="1"/>
      <protection locked="0"/>
    </xf>
    <xf numFmtId="0" fontId="1" fillId="2" borderId="21" xfId="0" applyFont="1" applyFill="1" applyBorder="1" applyAlignment="1" applyProtection="1">
      <alignment horizontal="center" vertical="center" shrinkToFit="1"/>
      <protection locked="0"/>
    </xf>
    <xf numFmtId="0" fontId="9" fillId="5" borderId="74" xfId="0" applyFont="1" applyFill="1" applyBorder="1" applyAlignment="1">
      <alignment horizontal="center" vertical="center" shrinkToFit="1"/>
    </xf>
    <xf numFmtId="0" fontId="11" fillId="4" borderId="15" xfId="0" applyFont="1" applyFill="1" applyBorder="1" applyAlignment="1">
      <alignment horizontal="center" vertical="center" shrinkToFit="1"/>
    </xf>
    <xf numFmtId="0" fontId="11" fillId="4" borderId="16" xfId="0" applyFont="1" applyFill="1" applyBorder="1" applyAlignment="1">
      <alignment horizontal="center" vertical="center" shrinkToFit="1"/>
    </xf>
    <xf numFmtId="0" fontId="1" fillId="0" borderId="16" xfId="0" applyFont="1" applyBorder="1" applyAlignment="1" applyProtection="1">
      <alignment horizontal="left" vertical="center" shrinkToFit="1"/>
      <protection locked="0"/>
    </xf>
    <xf numFmtId="0" fontId="1" fillId="0" borderId="17" xfId="0" applyFont="1" applyBorder="1" applyAlignment="1" applyProtection="1">
      <alignment horizontal="left" vertical="center" shrinkToFit="1"/>
      <protection locked="0"/>
    </xf>
    <xf numFmtId="176" fontId="14" fillId="2" borderId="6" xfId="0" applyNumberFormat="1" applyFont="1" applyFill="1" applyBorder="1" applyAlignment="1" applyProtection="1">
      <alignment horizontal="center" vertical="center" shrinkToFit="1"/>
      <protection locked="0"/>
    </xf>
    <xf numFmtId="176" fontId="14" fillId="2" borderId="14" xfId="0" applyNumberFormat="1" applyFont="1" applyFill="1" applyBorder="1" applyAlignment="1" applyProtection="1">
      <alignment horizontal="center" vertical="center" shrinkToFit="1"/>
      <protection locked="0"/>
    </xf>
    <xf numFmtId="0" fontId="25" fillId="0" borderId="39" xfId="0" applyFont="1" applyBorder="1" applyAlignment="1">
      <alignment horizontal="left" wrapText="1"/>
    </xf>
    <xf numFmtId="0" fontId="14" fillId="2" borderId="62" xfId="0" applyFont="1" applyFill="1" applyBorder="1" applyAlignment="1" applyProtection="1">
      <alignment horizontal="center" vertical="center" shrinkToFit="1"/>
      <protection locked="0"/>
    </xf>
    <xf numFmtId="0" fontId="9" fillId="5" borderId="83" xfId="0" applyFont="1" applyFill="1" applyBorder="1" applyAlignment="1">
      <alignment horizontal="center" vertical="center" shrinkToFit="1"/>
    </xf>
    <xf numFmtId="0" fontId="14" fillId="2" borderId="83" xfId="0" applyFont="1" applyFill="1" applyBorder="1" applyAlignment="1" applyProtection="1">
      <alignment horizontal="center" vertical="center" shrinkToFit="1"/>
      <protection locked="0"/>
    </xf>
    <xf numFmtId="0" fontId="14" fillId="2" borderId="76" xfId="0" applyFont="1" applyFill="1" applyBorder="1" applyAlignment="1" applyProtection="1">
      <alignment horizontal="center" vertical="center" shrinkToFit="1"/>
      <protection locked="0"/>
    </xf>
    <xf numFmtId="0" fontId="9" fillId="5" borderId="76" xfId="0" applyFont="1" applyFill="1" applyBorder="1" applyAlignment="1">
      <alignment horizontal="center" vertical="center" shrinkToFit="1"/>
    </xf>
    <xf numFmtId="0" fontId="14" fillId="2" borderId="77" xfId="0" applyFont="1" applyFill="1" applyBorder="1" applyAlignment="1" applyProtection="1">
      <alignment horizontal="center" vertical="center" shrinkToFit="1"/>
      <protection locked="0"/>
    </xf>
    <xf numFmtId="0" fontId="14" fillId="2" borderId="31" xfId="0" applyFont="1" applyFill="1" applyBorder="1" applyAlignment="1" applyProtection="1">
      <alignment horizontal="center" vertical="center" shrinkToFit="1"/>
      <protection locked="0"/>
    </xf>
    <xf numFmtId="0" fontId="14" fillId="2" borderId="32" xfId="0" applyFont="1" applyFill="1" applyBorder="1" applyAlignment="1" applyProtection="1">
      <alignment horizontal="center" vertical="center" shrinkToFit="1"/>
      <protection locked="0"/>
    </xf>
    <xf numFmtId="0" fontId="14" fillId="2" borderId="33" xfId="0" applyFont="1" applyFill="1" applyBorder="1" applyAlignment="1" applyProtection="1">
      <alignment horizontal="center" vertical="center" shrinkToFit="1"/>
      <protection locked="0"/>
    </xf>
    <xf numFmtId="0" fontId="9" fillId="5" borderId="6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 applyProtection="1">
      <alignment horizontal="center" vertical="center" shrinkToFit="1"/>
      <protection locked="0"/>
    </xf>
    <xf numFmtId="0" fontId="14" fillId="2" borderId="21" xfId="0" applyFont="1" applyFill="1" applyBorder="1" applyAlignment="1" applyProtection="1">
      <alignment horizontal="center" vertical="center" shrinkToFit="1"/>
      <protection locked="0"/>
    </xf>
    <xf numFmtId="0" fontId="14" fillId="2" borderId="27" xfId="0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Border="1" applyAlignment="1">
      <alignment horizontal="center" vertical="center" wrapText="1"/>
    </xf>
    <xf numFmtId="0" fontId="14" fillId="2" borderId="30" xfId="0" applyFont="1" applyFill="1" applyBorder="1" applyAlignment="1" applyProtection="1">
      <alignment horizontal="center" vertical="center" shrinkToFit="1"/>
      <protection locked="0"/>
    </xf>
    <xf numFmtId="0" fontId="14" fillId="2" borderId="28" xfId="0" applyFont="1" applyFill="1" applyBorder="1" applyAlignment="1" applyProtection="1">
      <alignment horizontal="center" vertical="center" shrinkToFit="1"/>
      <protection locked="0"/>
    </xf>
    <xf numFmtId="0" fontId="14" fillId="2" borderId="18" xfId="0" applyFont="1" applyFill="1" applyBorder="1" applyAlignment="1" applyProtection="1">
      <alignment horizontal="center" vertical="center" shrinkToFit="1"/>
      <protection locked="0"/>
    </xf>
    <xf numFmtId="0" fontId="14" fillId="2" borderId="19" xfId="0" applyFont="1" applyFill="1" applyBorder="1" applyAlignment="1" applyProtection="1">
      <alignment horizontal="center" vertical="center" shrinkToFit="1"/>
      <protection locked="0"/>
    </xf>
    <xf numFmtId="0" fontId="14" fillId="2" borderId="16" xfId="0" applyFont="1" applyFill="1" applyBorder="1" applyAlignment="1" applyProtection="1">
      <alignment horizontal="center" vertical="center" shrinkToFit="1"/>
      <protection locked="0"/>
    </xf>
    <xf numFmtId="0" fontId="14" fillId="2" borderId="6" xfId="0" applyFont="1" applyFill="1" applyBorder="1" applyAlignment="1" applyProtection="1">
      <alignment horizontal="left" vertical="center" shrinkToFit="1"/>
      <protection locked="0"/>
    </xf>
    <xf numFmtId="0" fontId="14" fillId="2" borderId="14" xfId="0" applyFont="1" applyFill="1" applyBorder="1" applyAlignment="1" applyProtection="1">
      <alignment horizontal="left" vertical="center" shrinkToFit="1"/>
      <protection locked="0"/>
    </xf>
    <xf numFmtId="14" fontId="14" fillId="2" borderId="16" xfId="0" applyNumberFormat="1" applyFont="1" applyFill="1" applyBorder="1" applyAlignment="1" applyProtection="1">
      <alignment horizontal="center" vertical="center" shrinkToFit="1"/>
      <protection locked="0"/>
    </xf>
    <xf numFmtId="0" fontId="14" fillId="2" borderId="16" xfId="0" applyFont="1" applyFill="1" applyBorder="1" applyAlignment="1" applyProtection="1">
      <alignment horizontal="left" vertical="center" shrinkToFit="1"/>
      <protection locked="0"/>
    </xf>
    <xf numFmtId="0" fontId="14" fillId="2" borderId="17" xfId="0" applyFont="1" applyFill="1" applyBorder="1" applyAlignment="1" applyProtection="1">
      <alignment horizontal="left" vertical="center" shrinkToFit="1"/>
      <protection locked="0"/>
    </xf>
    <xf numFmtId="0" fontId="14" fillId="2" borderId="27" xfId="0" applyFont="1" applyFill="1" applyBorder="1" applyAlignment="1">
      <alignment horizontal="center" vertical="center" shrinkToFit="1"/>
    </xf>
    <xf numFmtId="0" fontId="14" fillId="2" borderId="20" xfId="0" applyFont="1" applyFill="1" applyBorder="1" applyAlignment="1">
      <alignment horizontal="center" vertical="center" shrinkToFit="1"/>
    </xf>
    <xf numFmtId="0" fontId="18" fillId="0" borderId="20" xfId="0" applyFont="1" applyBorder="1" applyAlignment="1" applyProtection="1">
      <alignment vertical="center" shrinkToFit="1"/>
      <protection locked="0"/>
    </xf>
    <xf numFmtId="14" fontId="14" fillId="2" borderId="6" xfId="0" applyNumberFormat="1" applyFont="1" applyFill="1" applyBorder="1" applyAlignment="1" applyProtection="1">
      <alignment horizontal="center" vertical="center" shrinkToFit="1"/>
      <protection locked="0"/>
    </xf>
    <xf numFmtId="178" fontId="14" fillId="2" borderId="30" xfId="0" applyNumberFormat="1" applyFont="1" applyFill="1" applyBorder="1" applyAlignment="1" applyProtection="1">
      <alignment horizontal="center" vertical="center" shrinkToFit="1"/>
      <protection locked="0"/>
    </xf>
    <xf numFmtId="178" fontId="14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9" fillId="5" borderId="28" xfId="0" applyFont="1" applyFill="1" applyBorder="1" applyAlignment="1">
      <alignment horizontal="center" vertical="center" shrinkToFit="1"/>
    </xf>
    <xf numFmtId="0" fontId="9" fillId="5" borderId="18" xfId="0" applyFont="1" applyFill="1" applyBorder="1" applyAlignment="1">
      <alignment horizontal="center" vertical="center" shrinkToFit="1"/>
    </xf>
    <xf numFmtId="0" fontId="9" fillId="5" borderId="19" xfId="0" applyFont="1" applyFill="1" applyBorder="1" applyAlignment="1">
      <alignment horizontal="center" vertical="center" shrinkToFit="1"/>
    </xf>
    <xf numFmtId="180" fontId="14" fillId="0" borderId="6" xfId="0" applyNumberFormat="1" applyFont="1" applyBorder="1" applyAlignment="1" applyProtection="1">
      <alignment horizontal="center" vertical="center" shrinkToFit="1"/>
      <protection hidden="1"/>
    </xf>
    <xf numFmtId="0" fontId="14" fillId="0" borderId="6" xfId="0" applyFont="1" applyBorder="1" applyAlignment="1" applyProtection="1">
      <alignment horizontal="center" vertical="center" shrinkToFit="1"/>
      <protection hidden="1"/>
    </xf>
    <xf numFmtId="0" fontId="14" fillId="0" borderId="14" xfId="0" applyFont="1" applyBorder="1" applyAlignment="1" applyProtection="1">
      <alignment horizontal="center" vertical="center" shrinkToFit="1"/>
      <protection hidden="1"/>
    </xf>
    <xf numFmtId="0" fontId="11" fillId="4" borderId="11" xfId="0" applyFont="1" applyFill="1" applyBorder="1" applyAlignment="1" applyProtection="1">
      <alignment horizontal="center" vertical="center" shrinkToFit="1"/>
      <protection hidden="1"/>
    </xf>
    <xf numFmtId="0" fontId="11" fillId="4" borderId="10" xfId="0" applyFont="1" applyFill="1" applyBorder="1" applyAlignment="1" applyProtection="1">
      <alignment horizontal="center" vertical="center" shrinkToFit="1"/>
      <protection hidden="1"/>
    </xf>
    <xf numFmtId="0" fontId="14" fillId="3" borderId="72" xfId="0" applyFont="1" applyFill="1" applyBorder="1" applyAlignment="1" applyProtection="1">
      <alignment horizontal="center" vertical="center" shrinkToFit="1"/>
      <protection hidden="1"/>
    </xf>
    <xf numFmtId="0" fontId="14" fillId="3" borderId="39" xfId="0" applyFont="1" applyFill="1" applyBorder="1" applyAlignment="1" applyProtection="1">
      <alignment horizontal="center" vertical="center" shrinkToFit="1"/>
      <protection hidden="1"/>
    </xf>
    <xf numFmtId="0" fontId="14" fillId="3" borderId="71" xfId="0" applyFont="1" applyFill="1" applyBorder="1" applyAlignment="1" applyProtection="1">
      <alignment horizontal="center" vertical="center" shrinkToFit="1"/>
      <protection hidden="1"/>
    </xf>
    <xf numFmtId="0" fontId="11" fillId="4" borderId="72" xfId="0" applyFont="1" applyFill="1" applyBorder="1" applyAlignment="1">
      <alignment horizontal="center" vertical="center" shrinkToFit="1"/>
    </xf>
    <xf numFmtId="0" fontId="11" fillId="4" borderId="39" xfId="0" applyFont="1" applyFill="1" applyBorder="1" applyAlignment="1">
      <alignment horizontal="center" vertical="center" shrinkToFit="1"/>
    </xf>
    <xf numFmtId="0" fontId="11" fillId="4" borderId="71" xfId="0" applyFont="1" applyFill="1" applyBorder="1" applyAlignment="1">
      <alignment horizontal="center" vertical="center" shrinkToFit="1"/>
    </xf>
    <xf numFmtId="180" fontId="23" fillId="0" borderId="72" xfId="0" applyNumberFormat="1" applyFont="1" applyBorder="1" applyAlignment="1" applyProtection="1">
      <alignment horizontal="center" vertical="center" shrinkToFit="1"/>
      <protection hidden="1"/>
    </xf>
    <xf numFmtId="180" fontId="23" fillId="0" borderId="39" xfId="0" applyNumberFormat="1" applyFont="1" applyBorder="1" applyAlignment="1" applyProtection="1">
      <alignment horizontal="center" vertical="center" shrinkToFit="1"/>
      <protection hidden="1"/>
    </xf>
    <xf numFmtId="180" fontId="23" fillId="0" borderId="73" xfId="0" applyNumberFormat="1" applyFont="1" applyBorder="1" applyAlignment="1" applyProtection="1">
      <alignment horizontal="center" vertical="center" shrinkToFit="1"/>
      <protection hidden="1"/>
    </xf>
    <xf numFmtId="0" fontId="1" fillId="2" borderId="11" xfId="0" applyFont="1" applyFill="1" applyBorder="1" applyAlignment="1" applyProtection="1">
      <alignment horizontal="center" vertical="center" shrinkToFit="1"/>
      <protection locked="0"/>
    </xf>
    <xf numFmtId="0" fontId="9" fillId="5" borderId="64" xfId="0" applyFont="1" applyFill="1" applyBorder="1" applyAlignment="1">
      <alignment horizontal="center" vertical="center" shrinkToFit="1"/>
    </xf>
    <xf numFmtId="0" fontId="11" fillId="4" borderId="10" xfId="0" applyFont="1" applyFill="1" applyBorder="1" applyAlignment="1">
      <alignment horizontal="center" vertical="center" textRotation="255" wrapText="1"/>
    </xf>
    <xf numFmtId="0" fontId="11" fillId="4" borderId="11" xfId="0" applyFont="1" applyFill="1" applyBorder="1" applyAlignment="1">
      <alignment horizontal="center" vertical="center" textRotation="255" wrapText="1"/>
    </xf>
    <xf numFmtId="0" fontId="11" fillId="4" borderId="13" xfId="0" applyFont="1" applyFill="1" applyBorder="1" applyAlignment="1">
      <alignment horizontal="center" vertical="center" textRotation="255" wrapText="1"/>
    </xf>
    <xf numFmtId="0" fontId="11" fillId="4" borderId="6" xfId="0" applyFont="1" applyFill="1" applyBorder="1" applyAlignment="1">
      <alignment horizontal="center" vertical="center" textRotation="255" wrapText="1"/>
    </xf>
    <xf numFmtId="0" fontId="11" fillId="4" borderId="15" xfId="0" applyFont="1" applyFill="1" applyBorder="1" applyAlignment="1">
      <alignment horizontal="center" vertical="center" textRotation="255" wrapText="1"/>
    </xf>
    <xf numFmtId="0" fontId="11" fillId="4" borderId="16" xfId="0" applyFont="1" applyFill="1" applyBorder="1" applyAlignment="1">
      <alignment horizontal="center" vertical="center" textRotation="255" wrapText="1"/>
    </xf>
    <xf numFmtId="0" fontId="1" fillId="2" borderId="0" xfId="0" applyFont="1" applyFill="1" applyBorder="1" applyAlignment="1">
      <alignment horizontal="center" vertical="center" shrinkToFit="1"/>
    </xf>
    <xf numFmtId="0" fontId="14" fillId="2" borderId="17" xfId="0" applyFont="1" applyFill="1" applyBorder="1" applyAlignment="1" applyProtection="1">
      <alignment horizontal="center" vertical="center" shrinkToFit="1"/>
      <protection locked="0"/>
    </xf>
    <xf numFmtId="0" fontId="1" fillId="2" borderId="12" xfId="0" applyFont="1" applyFill="1" applyBorder="1" applyAlignment="1" applyProtection="1">
      <alignment horizontal="center" vertical="center" shrinkToFit="1"/>
      <protection locked="0"/>
    </xf>
    <xf numFmtId="0" fontId="1" fillId="2" borderId="17" xfId="0" applyFont="1" applyFill="1" applyBorder="1" applyAlignment="1" applyProtection="1">
      <alignment horizontal="center" vertical="center" shrinkToFit="1"/>
      <protection locked="0"/>
    </xf>
    <xf numFmtId="0" fontId="3" fillId="2" borderId="0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1" fillId="4" borderId="26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14" fillId="0" borderId="28" xfId="0" applyFont="1" applyBorder="1" applyAlignment="1" applyProtection="1">
      <alignment horizontal="center" vertical="center"/>
      <protection hidden="1"/>
    </xf>
    <xf numFmtId="0" fontId="14" fillId="0" borderId="18" xfId="0" applyFont="1" applyBorder="1" applyAlignment="1" applyProtection="1">
      <alignment horizontal="center" vertical="center"/>
      <protection hidden="1"/>
    </xf>
    <xf numFmtId="0" fontId="14" fillId="0" borderId="35" xfId="0" applyFont="1" applyBorder="1" applyAlignment="1" applyProtection="1">
      <alignment horizontal="center" vertical="center"/>
      <protection hidden="1"/>
    </xf>
    <xf numFmtId="0" fontId="14" fillId="0" borderId="27" xfId="0" applyFont="1" applyBorder="1" applyAlignment="1" applyProtection="1">
      <alignment horizontal="center" vertical="center"/>
      <protection hidden="1"/>
    </xf>
    <xf numFmtId="0" fontId="14" fillId="0" borderId="20" xfId="0" applyFont="1" applyBorder="1" applyAlignment="1" applyProtection="1">
      <alignment horizontal="center" vertical="center"/>
      <protection hidden="1"/>
    </xf>
    <xf numFmtId="0" fontId="14" fillId="0" borderId="37" xfId="0" applyFont="1" applyBorder="1" applyAlignment="1" applyProtection="1">
      <alignment horizontal="center" vertical="center"/>
      <protection hidden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vertical="center" wrapText="1"/>
    </xf>
    <xf numFmtId="0" fontId="9" fillId="5" borderId="32" xfId="0" applyFont="1" applyFill="1" applyBorder="1" applyAlignment="1">
      <alignment horizontal="center" vertical="center" wrapText="1"/>
    </xf>
    <xf numFmtId="0" fontId="9" fillId="5" borderId="33" xfId="0" applyFont="1" applyFill="1" applyBorder="1" applyAlignment="1">
      <alignment horizontal="center" vertical="center" wrapText="1"/>
    </xf>
    <xf numFmtId="0" fontId="9" fillId="5" borderId="85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 wrapText="1"/>
    </xf>
    <xf numFmtId="0" fontId="9" fillId="5" borderId="86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34" xfId="0" applyFont="1" applyFill="1" applyBorder="1" applyAlignment="1">
      <alignment horizontal="center" vertical="center" wrapText="1"/>
    </xf>
    <xf numFmtId="0" fontId="14" fillId="2" borderId="64" xfId="0" applyFont="1" applyFill="1" applyBorder="1" applyAlignment="1" applyProtection="1">
      <alignment horizontal="center" vertical="center" shrinkToFit="1"/>
      <protection locked="0"/>
    </xf>
    <xf numFmtId="0" fontId="14" fillId="2" borderId="38" xfId="0" applyFont="1" applyFill="1" applyBorder="1" applyAlignment="1" applyProtection="1">
      <alignment horizontal="center" vertical="center" shrinkToFit="1"/>
      <protection locked="0"/>
    </xf>
    <xf numFmtId="0" fontId="14" fillId="2" borderId="65" xfId="0" applyFont="1" applyFill="1" applyBorder="1" applyAlignment="1" applyProtection="1">
      <alignment horizontal="center" vertical="center" shrinkToFit="1"/>
      <protection locked="0"/>
    </xf>
    <xf numFmtId="179" fontId="14" fillId="2" borderId="14" xfId="0" applyNumberFormat="1" applyFont="1" applyFill="1" applyBorder="1" applyAlignment="1" applyProtection="1">
      <alignment horizontal="center" vertical="center" shrinkToFit="1"/>
      <protection locked="0"/>
    </xf>
    <xf numFmtId="179" fontId="14" fillId="2" borderId="16" xfId="0" applyNumberFormat="1" applyFont="1" applyFill="1" applyBorder="1" applyAlignment="1" applyProtection="1">
      <alignment horizontal="center" vertical="center" shrinkToFit="1"/>
      <protection locked="0"/>
    </xf>
    <xf numFmtId="179" fontId="14" fillId="2" borderId="17" xfId="0" applyNumberFormat="1" applyFont="1" applyFill="1" applyBorder="1" applyAlignment="1" applyProtection="1">
      <alignment horizontal="center" vertical="center" shrinkToFit="1"/>
      <protection locked="0"/>
    </xf>
    <xf numFmtId="0" fontId="14" fillId="2" borderId="62" xfId="0" applyFont="1" applyFill="1" applyBorder="1" applyAlignment="1" applyProtection="1">
      <alignment horizontal="left" vertical="center" shrinkToFit="1"/>
      <protection locked="0"/>
    </xf>
    <xf numFmtId="0" fontId="14" fillId="2" borderId="63" xfId="0" applyFont="1" applyFill="1" applyBorder="1" applyAlignment="1" applyProtection="1">
      <alignment horizontal="left" vertical="center" shrinkToFit="1"/>
      <protection locked="0"/>
    </xf>
    <xf numFmtId="0" fontId="9" fillId="5" borderId="11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hidden="1"/>
    </xf>
    <xf numFmtId="0" fontId="22" fillId="2" borderId="27" xfId="0" applyFont="1" applyFill="1" applyBorder="1" applyAlignment="1" applyProtection="1">
      <alignment horizontal="left" vertical="center" wrapText="1"/>
      <protection hidden="1"/>
    </xf>
    <xf numFmtId="0" fontId="22" fillId="2" borderId="20" xfId="0" applyFont="1" applyFill="1" applyBorder="1" applyAlignment="1" applyProtection="1">
      <alignment horizontal="left" vertical="center" wrapText="1"/>
      <protection hidden="1"/>
    </xf>
    <xf numFmtId="0" fontId="22" fillId="2" borderId="21" xfId="0" applyFont="1" applyFill="1" applyBorder="1" applyAlignment="1" applyProtection="1">
      <alignment horizontal="left" vertical="center" wrapText="1"/>
      <protection hidden="1"/>
    </xf>
    <xf numFmtId="0" fontId="21" fillId="2" borderId="0" xfId="0" applyFont="1" applyFill="1" applyAlignment="1" applyProtection="1">
      <alignment horizontal="center" vertical="center" wrapText="1"/>
      <protection hidden="1"/>
    </xf>
    <xf numFmtId="0" fontId="22" fillId="2" borderId="0" xfId="0" applyFont="1" applyFill="1" applyAlignment="1" applyProtection="1">
      <alignment horizontal="center" vertical="center"/>
      <protection hidden="1"/>
    </xf>
    <xf numFmtId="177" fontId="1" fillId="2" borderId="0" xfId="0" applyNumberFormat="1" applyFont="1" applyFill="1" applyAlignment="1" applyProtection="1">
      <alignment horizontal="center" vertical="center"/>
      <protection hidden="1"/>
    </xf>
    <xf numFmtId="0" fontId="23" fillId="2" borderId="0" xfId="0" applyFont="1" applyFill="1" applyAlignment="1" applyProtection="1">
      <alignment horizontal="center" vertical="center"/>
      <protection hidden="1"/>
    </xf>
  </cellXfs>
  <cellStyles count="1">
    <cellStyle name="표준" xfId="0" builtinId="0"/>
  </cellStyles>
  <dxfs count="3">
    <dxf>
      <font>
        <color theme="1"/>
      </font>
    </dxf>
    <dxf>
      <font>
        <strike val="0"/>
        <color auto="1"/>
      </font>
    </dxf>
    <dxf>
      <font>
        <color theme="1"/>
      </font>
    </dxf>
  </dxfs>
  <tableStyles count="0" defaultTableStyle="TableStyleMedium9" defaultPivotStyle="PivotStyleLight16"/>
  <colors>
    <mruColors>
      <color rgb="FF0000FF"/>
      <color rgb="FFFF3399"/>
      <color rgb="FFFF6699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152400</xdr:colOff>
      <xdr:row>40</xdr:row>
      <xdr:rowOff>152400</xdr:rowOff>
    </xdr:from>
    <xdr:to>
      <xdr:col>21</xdr:col>
      <xdr:colOff>66675</xdr:colOff>
      <xdr:row>40</xdr:row>
      <xdr:rowOff>561975</xdr:rowOff>
    </xdr:to>
    <xdr:pic>
      <xdr:nvPicPr>
        <xdr:cNvPr id="1026" name="Picture 2" descr="유진테크 로그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76550" y="11020425"/>
          <a:ext cx="15906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152400</xdr:colOff>
      <xdr:row>81</xdr:row>
      <xdr:rowOff>190500</xdr:rowOff>
    </xdr:from>
    <xdr:to>
      <xdr:col>21</xdr:col>
      <xdr:colOff>66675</xdr:colOff>
      <xdr:row>81</xdr:row>
      <xdr:rowOff>600075</xdr:rowOff>
    </xdr:to>
    <xdr:pic>
      <xdr:nvPicPr>
        <xdr:cNvPr id="11" name="Picture 2" descr="유진테크 로그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76550" y="22793325"/>
          <a:ext cx="15906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152400</xdr:colOff>
      <xdr:row>119</xdr:row>
      <xdr:rowOff>190500</xdr:rowOff>
    </xdr:from>
    <xdr:to>
      <xdr:col>21</xdr:col>
      <xdr:colOff>66675</xdr:colOff>
      <xdr:row>119</xdr:row>
      <xdr:rowOff>600075</xdr:rowOff>
    </xdr:to>
    <xdr:pic>
      <xdr:nvPicPr>
        <xdr:cNvPr id="14" name="Picture 2" descr="유진테크 로그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76550" y="34156650"/>
          <a:ext cx="15906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152400</xdr:colOff>
      <xdr:row>157</xdr:row>
      <xdr:rowOff>190500</xdr:rowOff>
    </xdr:from>
    <xdr:to>
      <xdr:col>21</xdr:col>
      <xdr:colOff>66675</xdr:colOff>
      <xdr:row>157</xdr:row>
      <xdr:rowOff>600075</xdr:rowOff>
    </xdr:to>
    <xdr:pic>
      <xdr:nvPicPr>
        <xdr:cNvPr id="15" name="Picture 2" descr="유진테크 로그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76550" y="34156650"/>
          <a:ext cx="15906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152400</xdr:colOff>
      <xdr:row>195</xdr:row>
      <xdr:rowOff>190500</xdr:rowOff>
    </xdr:from>
    <xdr:to>
      <xdr:col>21</xdr:col>
      <xdr:colOff>66675</xdr:colOff>
      <xdr:row>195</xdr:row>
      <xdr:rowOff>600075</xdr:rowOff>
    </xdr:to>
    <xdr:pic>
      <xdr:nvPicPr>
        <xdr:cNvPr id="16" name="Picture 2" descr="유진테크 로그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76550" y="45500925"/>
          <a:ext cx="15906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152400</xdr:colOff>
      <xdr:row>282</xdr:row>
      <xdr:rowOff>123825</xdr:rowOff>
    </xdr:from>
    <xdr:to>
      <xdr:col>21</xdr:col>
      <xdr:colOff>66675</xdr:colOff>
      <xdr:row>282</xdr:row>
      <xdr:rowOff>533400</xdr:rowOff>
    </xdr:to>
    <xdr:pic>
      <xdr:nvPicPr>
        <xdr:cNvPr id="18" name="Picture 2" descr="유진테크 로그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76550" y="79895700"/>
          <a:ext cx="15906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152400</xdr:colOff>
      <xdr:row>320</xdr:row>
      <xdr:rowOff>190500</xdr:rowOff>
    </xdr:from>
    <xdr:to>
      <xdr:col>21</xdr:col>
      <xdr:colOff>66675</xdr:colOff>
      <xdr:row>320</xdr:row>
      <xdr:rowOff>600075</xdr:rowOff>
    </xdr:to>
    <xdr:pic>
      <xdr:nvPicPr>
        <xdr:cNvPr id="21" name="Picture 2" descr="유진테크 로그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76550" y="91878150"/>
          <a:ext cx="15906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152400</xdr:colOff>
      <xdr:row>233</xdr:row>
      <xdr:rowOff>190500</xdr:rowOff>
    </xdr:from>
    <xdr:to>
      <xdr:col>21</xdr:col>
      <xdr:colOff>66675</xdr:colOff>
      <xdr:row>233</xdr:row>
      <xdr:rowOff>600075</xdr:rowOff>
    </xdr:to>
    <xdr:pic>
      <xdr:nvPicPr>
        <xdr:cNvPr id="12" name="Picture 2" descr="유진테크 로그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4036" y="56769000"/>
          <a:ext cx="1576821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85725</xdr:colOff>
          <xdr:row>315</xdr:row>
          <xdr:rowOff>142875</xdr:rowOff>
        </xdr:from>
        <xdr:to>
          <xdr:col>30</xdr:col>
          <xdr:colOff>104775</xdr:colOff>
          <xdr:row>319</xdr:row>
          <xdr:rowOff>95250</xdr:rowOff>
        </xdr:to>
        <xdr:pic>
          <xdr:nvPicPr>
            <xdr:cNvPr id="1030" name="Picture 6"/>
            <xdr:cNvPicPr>
              <a:picLocks noChangeAspect="1" noChangeArrowheads="1"/>
              <a:extLst>
                <a:ext uri="{84589F7E-364E-4C9E-8A38-B11213B215E9}">
                  <a14:cameraTool cellRange="'2. 개인서명'!$A$1:$B$6" spid="_x0000_s105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5534025" y="90678000"/>
              <a:ext cx="857250" cy="7905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</xdr:row>
      <xdr:rowOff>28575</xdr:rowOff>
    </xdr:from>
    <xdr:to>
      <xdr:col>1</xdr:col>
      <xdr:colOff>400050</xdr:colOff>
      <xdr:row>4</xdr:row>
      <xdr:rowOff>180975</xdr:rowOff>
    </xdr:to>
    <xdr:sp macro="" textlink="">
      <xdr:nvSpPr>
        <xdr:cNvPr id="2" name="타원 1"/>
        <xdr:cNvSpPr/>
      </xdr:nvSpPr>
      <xdr:spPr>
        <a:xfrm>
          <a:off x="295275" y="238125"/>
          <a:ext cx="800100" cy="7810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ko-KR" altLang="en-US" sz="1250" b="1">
              <a:solidFill>
                <a:srgbClr val="FF0000"/>
              </a:solidFill>
              <a:latin typeface="HY목판L" pitchFamily="18" charset="-127"/>
              <a:ea typeface="HY목판L" pitchFamily="18" charset="-127"/>
            </a:rPr>
            <a:t>홍길동인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85725</xdr:colOff>
      <xdr:row>45</xdr:row>
      <xdr:rowOff>115962</xdr:rowOff>
    </xdr:from>
    <xdr:to>
      <xdr:col>22</xdr:col>
      <xdr:colOff>0</xdr:colOff>
      <xdr:row>45</xdr:row>
      <xdr:rowOff>525537</xdr:rowOff>
    </xdr:to>
    <xdr:pic>
      <xdr:nvPicPr>
        <xdr:cNvPr id="9" name="Picture 2" descr="유진테크 로그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19425" y="103595562"/>
          <a:ext cx="15906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23</xdr:row>
          <xdr:rowOff>142875</xdr:rowOff>
        </xdr:from>
        <xdr:to>
          <xdr:col>29</xdr:col>
          <xdr:colOff>161925</xdr:colOff>
          <xdr:row>24</xdr:row>
          <xdr:rowOff>142875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상기 개인(신용)정보의 수집 및 이용에 관한 사항에 동의합니다.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31</xdr:row>
          <xdr:rowOff>180975</xdr:rowOff>
        </xdr:from>
        <xdr:to>
          <xdr:col>29</xdr:col>
          <xdr:colOff>133350</xdr:colOff>
          <xdr:row>32</xdr:row>
          <xdr:rowOff>180975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상기 민감정보 및 고유식별정보의 처리에 관한 사항에 동의합니다.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38</xdr:row>
          <xdr:rowOff>85725</xdr:rowOff>
        </xdr:from>
        <xdr:to>
          <xdr:col>25</xdr:col>
          <xdr:colOff>142875</xdr:colOff>
          <xdr:row>44</xdr:row>
          <xdr:rowOff>85725</xdr:rowOff>
        </xdr:to>
        <xdr:pic>
          <xdr:nvPicPr>
            <xdr:cNvPr id="14" name="Picture 7"/>
            <xdr:cNvPicPr>
              <a:picLocks noChangeAspect="1" noChangeArrowheads="1"/>
              <a:extLst>
                <a:ext uri="{84589F7E-364E-4C9E-8A38-B11213B215E9}">
                  <a14:cameraTool cellRange="'2. 개인서명'!$A$1:$B$6" spid="_x0000_s8213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990975" y="9696450"/>
              <a:ext cx="1390650" cy="12573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00B0F0"/>
  </sheetPr>
  <dimension ref="A1:BS402"/>
  <sheetViews>
    <sheetView showGridLines="0" showRowColHeaders="0" tabSelected="1" showRuler="0" view="pageBreakPreview" zoomScaleNormal="100" zoomScaleSheetLayoutView="100" workbookViewId="0">
      <selection sqref="A1:AJ1"/>
    </sheetView>
  </sheetViews>
  <sheetFormatPr defaultColWidth="0" defaultRowHeight="16.5" zeroHeight="1" x14ac:dyDescent="0.3"/>
  <cols>
    <col min="1" max="36" width="2.75" customWidth="1"/>
    <col min="37" max="37" width="0.125" customWidth="1"/>
    <col min="38" max="38" width="19.25" style="30" hidden="1" customWidth="1"/>
    <col min="39" max="40" width="9" style="30" hidden="1" customWidth="1"/>
    <col min="41" max="41" width="9.75" style="30" hidden="1" customWidth="1"/>
    <col min="42" max="44" width="9" style="30" hidden="1" customWidth="1"/>
    <col min="45" max="45" width="13" style="30" hidden="1" customWidth="1"/>
    <col min="46" max="71" width="9" style="30" hidden="1" customWidth="1"/>
    <col min="72" max="16384" width="9" hidden="1"/>
  </cols>
  <sheetData>
    <row r="1" spans="1:36" ht="33.75" x14ac:dyDescent="0.3">
      <c r="A1" s="272" t="s">
        <v>249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</row>
    <row r="2" spans="1:36" ht="17.25" customHeight="1" thickBot="1" x14ac:dyDescent="0.35">
      <c r="A2" s="1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ht="24" customHeight="1" x14ac:dyDescent="0.3">
      <c r="A3" s="59" t="s">
        <v>265</v>
      </c>
      <c r="B3" s="60"/>
      <c r="C3" s="60"/>
      <c r="D3" s="60"/>
      <c r="E3" s="60"/>
      <c r="F3" s="60"/>
      <c r="G3" s="60"/>
      <c r="H3" s="60"/>
      <c r="I3" s="61"/>
      <c r="J3" s="57"/>
      <c r="K3" s="57"/>
      <c r="L3" s="57"/>
      <c r="M3" s="57"/>
      <c r="N3" s="57"/>
      <c r="O3" s="57"/>
      <c r="P3" s="57"/>
      <c r="Q3" s="57"/>
      <c r="R3" s="58"/>
      <c r="S3" s="62" t="s">
        <v>266</v>
      </c>
      <c r="T3" s="63"/>
      <c r="U3" s="63"/>
      <c r="V3" s="63"/>
      <c r="W3" s="63"/>
      <c r="X3" s="63"/>
      <c r="Y3" s="63"/>
      <c r="Z3" s="63"/>
      <c r="AA3" s="64"/>
      <c r="AB3" s="57"/>
      <c r="AC3" s="57"/>
      <c r="AD3" s="57"/>
      <c r="AE3" s="57"/>
      <c r="AF3" s="57"/>
      <c r="AG3" s="57"/>
      <c r="AH3" s="57"/>
      <c r="AI3" s="57"/>
      <c r="AJ3" s="65"/>
    </row>
    <row r="4" spans="1:36" ht="24" customHeight="1" thickBot="1" x14ac:dyDescent="0.35">
      <c r="A4" s="217" t="s">
        <v>260</v>
      </c>
      <c r="B4" s="204"/>
      <c r="C4" s="204"/>
      <c r="D4" s="204"/>
      <c r="E4" s="204"/>
      <c r="F4" s="204"/>
      <c r="G4" s="204"/>
      <c r="H4" s="204"/>
      <c r="I4" s="205"/>
      <c r="J4" s="218"/>
      <c r="K4" s="210"/>
      <c r="L4" s="210"/>
      <c r="M4" s="210"/>
      <c r="N4" s="210"/>
      <c r="O4" s="210"/>
      <c r="P4" s="203" t="s">
        <v>264</v>
      </c>
      <c r="Q4" s="204"/>
      <c r="R4" s="204"/>
      <c r="S4" s="204"/>
      <c r="T4" s="204"/>
      <c r="U4" s="210"/>
      <c r="V4" s="210"/>
      <c r="W4" s="210"/>
      <c r="X4" s="210"/>
      <c r="Y4" s="210"/>
      <c r="Z4" s="210"/>
      <c r="AA4" s="211"/>
      <c r="AB4" s="203" t="s">
        <v>0</v>
      </c>
      <c r="AC4" s="204"/>
      <c r="AD4" s="204"/>
      <c r="AE4" s="205"/>
      <c r="AF4" s="206"/>
      <c r="AG4" s="206"/>
      <c r="AH4" s="206"/>
      <c r="AI4" s="206"/>
      <c r="AJ4" s="207"/>
    </row>
    <row r="5" spans="1:36" ht="15" customHeight="1" thickBot="1" x14ac:dyDescent="0.35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</row>
    <row r="6" spans="1:36" ht="24" customHeight="1" x14ac:dyDescent="0.3">
      <c r="A6" s="282" t="s">
        <v>93</v>
      </c>
      <c r="B6" s="283"/>
      <c r="C6" s="283"/>
      <c r="D6" s="284"/>
      <c r="E6" s="200" t="s">
        <v>42</v>
      </c>
      <c r="F6" s="200"/>
      <c r="G6" s="200"/>
      <c r="H6" s="201" t="s">
        <v>276</v>
      </c>
      <c r="I6" s="201"/>
      <c r="J6" s="201"/>
      <c r="K6" s="201"/>
      <c r="L6" s="201"/>
      <c r="M6" s="201"/>
      <c r="N6" s="201"/>
      <c r="O6" s="202"/>
      <c r="P6" s="197" t="s">
        <v>88</v>
      </c>
      <c r="Q6" s="197"/>
      <c r="R6" s="197"/>
      <c r="S6" s="197"/>
      <c r="T6" s="197"/>
      <c r="U6" s="198" t="s">
        <v>241</v>
      </c>
      <c r="V6" s="198"/>
      <c r="W6" s="198"/>
      <c r="X6" s="198"/>
      <c r="Y6" s="198"/>
      <c r="Z6" s="198"/>
      <c r="AA6" s="198"/>
      <c r="AB6" s="198"/>
      <c r="AC6" s="199"/>
      <c r="AD6" s="7"/>
      <c r="AE6" s="273" t="s">
        <v>277</v>
      </c>
      <c r="AF6" s="274"/>
      <c r="AG6" s="274"/>
      <c r="AH6" s="274"/>
      <c r="AI6" s="274"/>
      <c r="AJ6" s="275"/>
    </row>
    <row r="7" spans="1:36" ht="24" customHeight="1" x14ac:dyDescent="0.3">
      <c r="A7" s="285"/>
      <c r="B7" s="286"/>
      <c r="C7" s="286"/>
      <c r="D7" s="287"/>
      <c r="E7" s="246" t="s">
        <v>43</v>
      </c>
      <c r="F7" s="246"/>
      <c r="G7" s="246"/>
      <c r="H7" s="208" t="s">
        <v>275</v>
      </c>
      <c r="I7" s="208"/>
      <c r="J7" s="208"/>
      <c r="K7" s="208"/>
      <c r="L7" s="208"/>
      <c r="M7" s="208"/>
      <c r="N7" s="208"/>
      <c r="O7" s="209"/>
      <c r="P7" s="212" t="s">
        <v>161</v>
      </c>
      <c r="Q7" s="212"/>
      <c r="R7" s="212"/>
      <c r="S7" s="212"/>
      <c r="T7" s="212"/>
      <c r="U7" s="213" t="s">
        <v>240</v>
      </c>
      <c r="V7" s="213"/>
      <c r="W7" s="213"/>
      <c r="X7" s="213"/>
      <c r="Y7" s="213"/>
      <c r="Z7" s="213"/>
      <c r="AA7" s="213"/>
      <c r="AB7" s="213"/>
      <c r="AC7" s="214"/>
      <c r="AD7" s="7"/>
      <c r="AE7" s="276"/>
      <c r="AF7" s="277"/>
      <c r="AG7" s="277"/>
      <c r="AH7" s="277"/>
      <c r="AI7" s="277"/>
      <c r="AJ7" s="278"/>
    </row>
    <row r="8" spans="1:36" ht="24" customHeight="1" x14ac:dyDescent="0.3">
      <c r="A8" s="288"/>
      <c r="B8" s="289"/>
      <c r="C8" s="289"/>
      <c r="D8" s="290"/>
      <c r="E8" s="246" t="s">
        <v>44</v>
      </c>
      <c r="F8" s="246"/>
      <c r="G8" s="246"/>
      <c r="H8" s="208" t="s">
        <v>274</v>
      </c>
      <c r="I8" s="208"/>
      <c r="J8" s="208"/>
      <c r="K8" s="208"/>
      <c r="L8" s="208"/>
      <c r="M8" s="208"/>
      <c r="N8" s="208"/>
      <c r="O8" s="209"/>
      <c r="P8" s="212" t="s">
        <v>94</v>
      </c>
      <c r="Q8" s="212"/>
      <c r="R8" s="212"/>
      <c r="S8" s="212"/>
      <c r="T8" s="212"/>
      <c r="U8" s="215"/>
      <c r="V8" s="215"/>
      <c r="W8" s="215"/>
      <c r="X8" s="215"/>
      <c r="Y8" s="215"/>
      <c r="Z8" s="215"/>
      <c r="AA8" s="215"/>
      <c r="AB8" s="215"/>
      <c r="AC8" s="216"/>
      <c r="AD8" s="7"/>
      <c r="AE8" s="276"/>
      <c r="AF8" s="277"/>
      <c r="AG8" s="277"/>
      <c r="AH8" s="277"/>
      <c r="AI8" s="277"/>
      <c r="AJ8" s="278"/>
    </row>
    <row r="9" spans="1:36" ht="24" customHeight="1" x14ac:dyDescent="0.3">
      <c r="A9" s="243" t="s">
        <v>261</v>
      </c>
      <c r="B9" s="212"/>
      <c r="C9" s="212"/>
      <c r="D9" s="212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4"/>
      <c r="Y9" s="244"/>
      <c r="Z9" s="244"/>
      <c r="AA9" s="244"/>
      <c r="AB9" s="244"/>
      <c r="AC9" s="245"/>
      <c r="AD9" s="7"/>
      <c r="AE9" s="276"/>
      <c r="AF9" s="277"/>
      <c r="AG9" s="277"/>
      <c r="AH9" s="277"/>
      <c r="AI9" s="277"/>
      <c r="AJ9" s="278"/>
    </row>
    <row r="10" spans="1:36" ht="24" customHeight="1" thickBot="1" x14ac:dyDescent="0.35">
      <c r="A10" s="301" t="s">
        <v>267</v>
      </c>
      <c r="B10" s="302"/>
      <c r="C10" s="302"/>
      <c r="D10" s="302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303"/>
      <c r="P10" s="303"/>
      <c r="Q10" s="303"/>
      <c r="R10" s="303"/>
      <c r="S10" s="303"/>
      <c r="T10" s="303"/>
      <c r="U10" s="303"/>
      <c r="V10" s="303"/>
      <c r="W10" s="303"/>
      <c r="X10" s="303"/>
      <c r="Y10" s="303"/>
      <c r="Z10" s="303"/>
      <c r="AA10" s="303"/>
      <c r="AB10" s="303"/>
      <c r="AC10" s="304"/>
      <c r="AD10" s="7"/>
      <c r="AE10" s="279"/>
      <c r="AF10" s="280"/>
      <c r="AG10" s="280"/>
      <c r="AH10" s="280"/>
      <c r="AI10" s="280"/>
      <c r="AJ10" s="281"/>
    </row>
    <row r="11" spans="1:36" ht="15" customHeight="1" thickBot="1" x14ac:dyDescent="0.35">
      <c r="A11" s="222"/>
      <c r="B11" s="222"/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</row>
    <row r="12" spans="1:36" ht="21.95" customHeight="1" x14ac:dyDescent="0.3">
      <c r="A12" s="74" t="s">
        <v>95</v>
      </c>
      <c r="B12" s="75"/>
      <c r="C12" s="200" t="s">
        <v>45</v>
      </c>
      <c r="D12" s="200"/>
      <c r="E12" s="200"/>
      <c r="F12" s="200"/>
      <c r="G12" s="200" t="s">
        <v>1</v>
      </c>
      <c r="H12" s="200"/>
      <c r="I12" s="200"/>
      <c r="J12" s="200"/>
      <c r="K12" s="200" t="s">
        <v>2</v>
      </c>
      <c r="L12" s="200"/>
      <c r="M12" s="200"/>
      <c r="N12" s="200"/>
      <c r="O12" s="200" t="s">
        <v>3</v>
      </c>
      <c r="P12" s="200"/>
      <c r="Q12" s="200"/>
      <c r="R12" s="200"/>
      <c r="S12" s="200"/>
      <c r="T12" s="200" t="s">
        <v>46</v>
      </c>
      <c r="U12" s="200"/>
      <c r="V12" s="200"/>
      <c r="W12" s="200"/>
      <c r="X12" s="200" t="s">
        <v>47</v>
      </c>
      <c r="Y12" s="200"/>
      <c r="Z12" s="200"/>
      <c r="AA12" s="200" t="s">
        <v>4</v>
      </c>
      <c r="AB12" s="200"/>
      <c r="AC12" s="200"/>
      <c r="AD12" s="200" t="s">
        <v>5</v>
      </c>
      <c r="AE12" s="200"/>
      <c r="AF12" s="200"/>
      <c r="AG12" s="200" t="s">
        <v>6</v>
      </c>
      <c r="AH12" s="200"/>
      <c r="AI12" s="200"/>
      <c r="AJ12" s="247"/>
    </row>
    <row r="13" spans="1:36" ht="21.95" customHeight="1" x14ac:dyDescent="0.3">
      <c r="A13" s="291"/>
      <c r="B13" s="292"/>
      <c r="C13" s="246" t="s">
        <v>7</v>
      </c>
      <c r="D13" s="246"/>
      <c r="E13" s="246"/>
      <c r="F13" s="246"/>
      <c r="G13" s="227" t="s">
        <v>178</v>
      </c>
      <c r="H13" s="228"/>
      <c r="I13" s="228"/>
      <c r="J13" s="229"/>
      <c r="K13" s="227" t="s">
        <v>178</v>
      </c>
      <c r="L13" s="228"/>
      <c r="M13" s="228"/>
      <c r="N13" s="229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251"/>
      <c r="AH13" s="251"/>
      <c r="AI13" s="251"/>
      <c r="AJ13" s="268" t="s">
        <v>8</v>
      </c>
    </row>
    <row r="14" spans="1:36" ht="21.95" customHeight="1" x14ac:dyDescent="0.3">
      <c r="A14" s="291"/>
      <c r="B14" s="292"/>
      <c r="C14" s="246" t="s">
        <v>9</v>
      </c>
      <c r="D14" s="246"/>
      <c r="E14" s="246"/>
      <c r="F14" s="246"/>
      <c r="G14" s="227" t="s">
        <v>178</v>
      </c>
      <c r="H14" s="228"/>
      <c r="I14" s="228"/>
      <c r="J14" s="229"/>
      <c r="K14" s="227" t="s">
        <v>178</v>
      </c>
      <c r="L14" s="228"/>
      <c r="M14" s="228"/>
      <c r="N14" s="229"/>
      <c r="O14" s="251"/>
      <c r="P14" s="251"/>
      <c r="Q14" s="251"/>
      <c r="R14" s="251"/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305">
        <v>0</v>
      </c>
      <c r="AH14" s="305"/>
      <c r="AI14" s="305"/>
      <c r="AJ14" s="306"/>
    </row>
    <row r="15" spans="1:36" ht="21.95" customHeight="1" x14ac:dyDescent="0.3">
      <c r="A15" s="291"/>
      <c r="B15" s="292"/>
      <c r="C15" s="246" t="s">
        <v>92</v>
      </c>
      <c r="D15" s="246"/>
      <c r="E15" s="246"/>
      <c r="F15" s="246"/>
      <c r="G15" s="227" t="s">
        <v>178</v>
      </c>
      <c r="H15" s="228"/>
      <c r="I15" s="228"/>
      <c r="J15" s="229"/>
      <c r="K15" s="227" t="s">
        <v>178</v>
      </c>
      <c r="L15" s="228"/>
      <c r="M15" s="228"/>
      <c r="N15" s="229"/>
      <c r="O15" s="251"/>
      <c r="P15" s="251"/>
      <c r="Q15" s="251"/>
      <c r="R15" s="251"/>
      <c r="S15" s="251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251"/>
      <c r="AF15" s="251"/>
      <c r="AG15" s="305">
        <v>0</v>
      </c>
      <c r="AH15" s="305"/>
      <c r="AI15" s="305"/>
      <c r="AJ15" s="306"/>
    </row>
    <row r="16" spans="1:36" ht="21.95" customHeight="1" x14ac:dyDescent="0.3">
      <c r="A16" s="291"/>
      <c r="B16" s="292"/>
      <c r="C16" s="246" t="s">
        <v>10</v>
      </c>
      <c r="D16" s="246"/>
      <c r="E16" s="246"/>
      <c r="F16" s="246"/>
      <c r="G16" s="227" t="s">
        <v>178</v>
      </c>
      <c r="H16" s="228"/>
      <c r="I16" s="228"/>
      <c r="J16" s="229"/>
      <c r="K16" s="227" t="s">
        <v>178</v>
      </c>
      <c r="L16" s="228"/>
      <c r="M16" s="228"/>
      <c r="N16" s="229"/>
      <c r="O16" s="297"/>
      <c r="P16" s="298"/>
      <c r="Q16" s="298"/>
      <c r="R16" s="298"/>
      <c r="S16" s="299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254">
        <v>0</v>
      </c>
      <c r="AH16" s="254"/>
      <c r="AI16" s="254"/>
      <c r="AJ16" s="255"/>
    </row>
    <row r="17" spans="1:36" ht="21.95" customHeight="1" x14ac:dyDescent="0.3">
      <c r="A17" s="291"/>
      <c r="B17" s="292"/>
      <c r="C17" s="300" t="s">
        <v>11</v>
      </c>
      <c r="D17" s="300"/>
      <c r="E17" s="300"/>
      <c r="F17" s="300"/>
      <c r="G17" s="259" t="s">
        <v>178</v>
      </c>
      <c r="H17" s="260"/>
      <c r="I17" s="260"/>
      <c r="J17" s="261"/>
      <c r="K17" s="259" t="s">
        <v>178</v>
      </c>
      <c r="L17" s="260"/>
      <c r="M17" s="260"/>
      <c r="N17" s="261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26"/>
      <c r="Z17" s="226"/>
      <c r="AA17" s="226"/>
      <c r="AB17" s="226"/>
      <c r="AC17" s="226"/>
      <c r="AD17" s="226"/>
      <c r="AE17" s="226"/>
      <c r="AF17" s="226"/>
      <c r="AG17" s="257">
        <v>0</v>
      </c>
      <c r="AH17" s="257"/>
      <c r="AI17" s="257"/>
      <c r="AJ17" s="258"/>
    </row>
    <row r="18" spans="1:36" ht="21.95" customHeight="1" x14ac:dyDescent="0.3">
      <c r="A18" s="291"/>
      <c r="B18" s="292"/>
      <c r="C18" s="269" t="s">
        <v>48</v>
      </c>
      <c r="D18" s="269"/>
      <c r="E18" s="269"/>
      <c r="F18" s="269"/>
      <c r="G18" s="293" t="s">
        <v>12</v>
      </c>
      <c r="H18" s="293"/>
      <c r="I18" s="293"/>
      <c r="J18" s="293"/>
      <c r="K18" s="294"/>
      <c r="L18" s="295"/>
      <c r="M18" s="295"/>
      <c r="N18" s="295"/>
      <c r="O18" s="220"/>
      <c r="P18" s="220"/>
      <c r="Q18" s="220"/>
      <c r="R18" s="220"/>
      <c r="S18" s="296"/>
      <c r="T18" s="269" t="s">
        <v>13</v>
      </c>
      <c r="U18" s="269"/>
      <c r="V18" s="269"/>
      <c r="W18" s="269"/>
      <c r="X18" s="270"/>
      <c r="Y18" s="270"/>
      <c r="Z18" s="270"/>
      <c r="AA18" s="270"/>
      <c r="AB18" s="270"/>
      <c r="AC18" s="270"/>
      <c r="AD18" s="270"/>
      <c r="AE18" s="270"/>
      <c r="AF18" s="270"/>
      <c r="AG18" s="270"/>
      <c r="AH18" s="270"/>
      <c r="AI18" s="270"/>
      <c r="AJ18" s="271"/>
    </row>
    <row r="19" spans="1:36" ht="21.95" customHeight="1" x14ac:dyDescent="0.3">
      <c r="A19" s="291"/>
      <c r="B19" s="292"/>
      <c r="C19" s="300" t="s">
        <v>11</v>
      </c>
      <c r="D19" s="300"/>
      <c r="E19" s="300"/>
      <c r="F19" s="300"/>
      <c r="G19" s="259" t="s">
        <v>178</v>
      </c>
      <c r="H19" s="260"/>
      <c r="I19" s="260"/>
      <c r="J19" s="261"/>
      <c r="K19" s="259" t="s">
        <v>178</v>
      </c>
      <c r="L19" s="260"/>
      <c r="M19" s="260"/>
      <c r="N19" s="261"/>
      <c r="O19" s="308"/>
      <c r="P19" s="308"/>
      <c r="Q19" s="308"/>
      <c r="R19" s="308"/>
      <c r="S19" s="308"/>
      <c r="T19" s="314"/>
      <c r="U19" s="315"/>
      <c r="V19" s="315"/>
      <c r="W19" s="316"/>
      <c r="X19" s="308"/>
      <c r="Y19" s="308"/>
      <c r="Z19" s="308"/>
      <c r="AA19" s="308"/>
      <c r="AB19" s="308"/>
      <c r="AC19" s="308"/>
      <c r="AD19" s="308"/>
      <c r="AE19" s="308"/>
      <c r="AF19" s="308"/>
      <c r="AG19" s="241">
        <v>0</v>
      </c>
      <c r="AH19" s="241"/>
      <c r="AI19" s="241"/>
      <c r="AJ19" s="242"/>
    </row>
    <row r="20" spans="1:36" ht="21.95" customHeight="1" thickBot="1" x14ac:dyDescent="0.35">
      <c r="A20" s="76"/>
      <c r="B20" s="77"/>
      <c r="C20" s="312" t="s">
        <v>49</v>
      </c>
      <c r="D20" s="312"/>
      <c r="E20" s="312"/>
      <c r="F20" s="312"/>
      <c r="G20" s="309" t="s">
        <v>12</v>
      </c>
      <c r="H20" s="309"/>
      <c r="I20" s="309"/>
      <c r="J20" s="309"/>
      <c r="K20" s="310"/>
      <c r="L20" s="310"/>
      <c r="M20" s="310"/>
      <c r="N20" s="310"/>
      <c r="O20" s="311"/>
      <c r="P20" s="311"/>
      <c r="Q20" s="311"/>
      <c r="R20" s="311"/>
      <c r="S20" s="311"/>
      <c r="T20" s="312" t="s">
        <v>13</v>
      </c>
      <c r="U20" s="312"/>
      <c r="V20" s="312"/>
      <c r="W20" s="312"/>
      <c r="X20" s="311"/>
      <c r="Y20" s="311"/>
      <c r="Z20" s="311"/>
      <c r="AA20" s="311"/>
      <c r="AB20" s="311"/>
      <c r="AC20" s="311"/>
      <c r="AD20" s="311"/>
      <c r="AE20" s="311"/>
      <c r="AF20" s="311"/>
      <c r="AG20" s="311"/>
      <c r="AH20" s="311"/>
      <c r="AI20" s="311"/>
      <c r="AJ20" s="313"/>
    </row>
    <row r="21" spans="1:36" ht="15" customHeight="1" thickBot="1" x14ac:dyDescent="0.25">
      <c r="A21" s="307" t="s">
        <v>248</v>
      </c>
      <c r="B21" s="307"/>
      <c r="C21" s="307"/>
      <c r="D21" s="307"/>
      <c r="E21" s="307"/>
      <c r="F21" s="307"/>
      <c r="G21" s="307"/>
      <c r="H21" s="307"/>
      <c r="I21" s="307"/>
      <c r="J21" s="307"/>
      <c r="K21" s="307"/>
      <c r="L21" s="307"/>
      <c r="M21" s="307"/>
      <c r="N21" s="307"/>
      <c r="O21" s="307"/>
      <c r="P21" s="307"/>
      <c r="Q21" s="307"/>
      <c r="R21" s="307"/>
      <c r="S21" s="307"/>
      <c r="T21" s="307"/>
      <c r="U21" s="307"/>
      <c r="V21" s="307"/>
      <c r="W21" s="307"/>
      <c r="X21" s="307"/>
      <c r="Y21" s="307"/>
      <c r="Z21" s="307"/>
      <c r="AA21" s="307"/>
      <c r="AB21" s="307"/>
      <c r="AC21" s="307"/>
      <c r="AD21" s="307"/>
      <c r="AE21" s="307"/>
      <c r="AF21" s="307"/>
      <c r="AG21" s="307"/>
      <c r="AH21" s="307"/>
      <c r="AI21" s="307"/>
      <c r="AJ21" s="307"/>
    </row>
    <row r="22" spans="1:36" ht="21.95" customHeight="1" x14ac:dyDescent="0.3">
      <c r="A22" s="233" t="str">
        <f>IF($J$4="신입","사회 경험 사항","경력 사항")</f>
        <v>경력 사항</v>
      </c>
      <c r="B22" s="234"/>
      <c r="C22" s="230" t="str">
        <f>IF($J$4="신입","기관명","회사명")</f>
        <v>회사명</v>
      </c>
      <c r="D22" s="231"/>
      <c r="E22" s="231"/>
      <c r="F22" s="232"/>
      <c r="G22" s="78"/>
      <c r="H22" s="79"/>
      <c r="I22" s="79"/>
      <c r="J22" s="79"/>
      <c r="K22" s="79"/>
      <c r="L22" s="79"/>
      <c r="M22" s="79"/>
      <c r="N22" s="80"/>
      <c r="O22" s="230" t="s">
        <v>5</v>
      </c>
      <c r="P22" s="231"/>
      <c r="Q22" s="231"/>
      <c r="R22" s="232"/>
      <c r="S22" s="248"/>
      <c r="T22" s="249"/>
      <c r="U22" s="249"/>
      <c r="V22" s="249"/>
      <c r="W22" s="249"/>
      <c r="X22" s="250"/>
      <c r="Y22" s="230" t="str">
        <f>IF($J$4="신입","월급여","연봉")</f>
        <v>연봉</v>
      </c>
      <c r="Z22" s="231"/>
      <c r="AA22" s="231"/>
      <c r="AB22" s="231"/>
      <c r="AC22" s="232"/>
      <c r="AD22" s="262"/>
      <c r="AE22" s="262"/>
      <c r="AF22" s="262"/>
      <c r="AG22" s="262"/>
      <c r="AH22" s="262"/>
      <c r="AI22" s="262"/>
      <c r="AJ22" s="263"/>
    </row>
    <row r="23" spans="1:36" ht="21.95" customHeight="1" x14ac:dyDescent="0.3">
      <c r="A23" s="235"/>
      <c r="B23" s="236"/>
      <c r="C23" s="69" t="str">
        <f>IF($J$4="신입","기간","근무기간")</f>
        <v>근무기간</v>
      </c>
      <c r="D23" s="70"/>
      <c r="E23" s="70"/>
      <c r="F23" s="71"/>
      <c r="G23" s="42" t="s">
        <v>263</v>
      </c>
      <c r="H23" s="43"/>
      <c r="I23" s="43"/>
      <c r="J23" s="44" t="s">
        <v>255</v>
      </c>
      <c r="K23" s="44"/>
      <c r="L23" s="84" t="s">
        <v>263</v>
      </c>
      <c r="M23" s="84"/>
      <c r="N23" s="85"/>
      <c r="O23" s="69" t="str">
        <f>IF($J$4="신입","년수","경력년수")</f>
        <v>경력년수</v>
      </c>
      <c r="P23" s="70"/>
      <c r="Q23" s="70"/>
      <c r="R23" s="71"/>
      <c r="S23" s="97" t="str">
        <f>IF(ISERROR(L23-G23),"",L23-G23)</f>
        <v/>
      </c>
      <c r="T23" s="98"/>
      <c r="U23" s="98"/>
      <c r="V23" s="98"/>
      <c r="W23" s="98"/>
      <c r="X23" s="99"/>
      <c r="Y23" s="223" t="str">
        <f>IF($J$4="신입","고용형태","퇴직사유")</f>
        <v>퇴직사유</v>
      </c>
      <c r="Z23" s="224"/>
      <c r="AA23" s="224"/>
      <c r="AB23" s="224"/>
      <c r="AC23" s="225"/>
      <c r="AD23" s="219"/>
      <c r="AE23" s="220"/>
      <c r="AF23" s="220"/>
      <c r="AG23" s="220"/>
      <c r="AH23" s="220"/>
      <c r="AI23" s="220"/>
      <c r="AJ23" s="221"/>
    </row>
    <row r="24" spans="1:36" ht="21.95" customHeight="1" x14ac:dyDescent="0.3">
      <c r="A24" s="235"/>
      <c r="B24" s="236"/>
      <c r="C24" s="66" t="str">
        <f>IF($J$4="신입","기관명","회사명")</f>
        <v>회사명</v>
      </c>
      <c r="D24" s="67"/>
      <c r="E24" s="67"/>
      <c r="F24" s="68"/>
      <c r="G24" s="81"/>
      <c r="H24" s="82"/>
      <c r="I24" s="82"/>
      <c r="J24" s="82"/>
      <c r="K24" s="82"/>
      <c r="L24" s="82"/>
      <c r="M24" s="82"/>
      <c r="N24" s="83"/>
      <c r="O24" s="66" t="s">
        <v>5</v>
      </c>
      <c r="P24" s="67"/>
      <c r="Q24" s="67"/>
      <c r="R24" s="68"/>
      <c r="S24" s="103"/>
      <c r="T24" s="104"/>
      <c r="U24" s="104"/>
      <c r="V24" s="104"/>
      <c r="W24" s="104"/>
      <c r="X24" s="105"/>
      <c r="Y24" s="66" t="str">
        <f>IF($J$4="신입","월급여","연봉")</f>
        <v>연봉</v>
      </c>
      <c r="Z24" s="67"/>
      <c r="AA24" s="67"/>
      <c r="AB24" s="67"/>
      <c r="AC24" s="68"/>
      <c r="AD24" s="264"/>
      <c r="AE24" s="264"/>
      <c r="AF24" s="264"/>
      <c r="AG24" s="264"/>
      <c r="AH24" s="264"/>
      <c r="AI24" s="264"/>
      <c r="AJ24" s="265"/>
    </row>
    <row r="25" spans="1:36" ht="21.95" customHeight="1" x14ac:dyDescent="0.3">
      <c r="A25" s="235"/>
      <c r="B25" s="236"/>
      <c r="C25" s="223" t="str">
        <f>IF($J$4="신입","기간","근무기간")</f>
        <v>근무기간</v>
      </c>
      <c r="D25" s="224"/>
      <c r="E25" s="224"/>
      <c r="F25" s="225"/>
      <c r="G25" s="42" t="s">
        <v>263</v>
      </c>
      <c r="H25" s="43"/>
      <c r="I25" s="43"/>
      <c r="J25" s="44" t="s">
        <v>255</v>
      </c>
      <c r="K25" s="44"/>
      <c r="L25" s="84" t="s">
        <v>263</v>
      </c>
      <c r="M25" s="84"/>
      <c r="N25" s="85"/>
      <c r="O25" s="69" t="str">
        <f>IF($J$4="신입","년수","경력년수")</f>
        <v>경력년수</v>
      </c>
      <c r="P25" s="70"/>
      <c r="Q25" s="70"/>
      <c r="R25" s="71"/>
      <c r="S25" s="97" t="str">
        <f>IF(ISERROR(L25-G25),"",L25-G25)</f>
        <v/>
      </c>
      <c r="T25" s="98"/>
      <c r="U25" s="98"/>
      <c r="V25" s="98"/>
      <c r="W25" s="98"/>
      <c r="X25" s="99"/>
      <c r="Y25" s="223" t="str">
        <f>IF($J$4="신입","고용형태","퇴직사유")</f>
        <v>퇴직사유</v>
      </c>
      <c r="Z25" s="224"/>
      <c r="AA25" s="224"/>
      <c r="AB25" s="224"/>
      <c r="AC25" s="225"/>
      <c r="AD25" s="219"/>
      <c r="AE25" s="220"/>
      <c r="AF25" s="220"/>
      <c r="AG25" s="220"/>
      <c r="AH25" s="220"/>
      <c r="AI25" s="220"/>
      <c r="AJ25" s="221"/>
    </row>
    <row r="26" spans="1:36" ht="21.95" customHeight="1" x14ac:dyDescent="0.3">
      <c r="A26" s="235"/>
      <c r="B26" s="236"/>
      <c r="C26" s="100" t="str">
        <f>IF($J$4="신입","기관명","회사명")</f>
        <v>회사명</v>
      </c>
      <c r="D26" s="101"/>
      <c r="E26" s="101"/>
      <c r="F26" s="102"/>
      <c r="G26" s="81"/>
      <c r="H26" s="82"/>
      <c r="I26" s="82"/>
      <c r="J26" s="82"/>
      <c r="K26" s="82"/>
      <c r="L26" s="82"/>
      <c r="M26" s="82"/>
      <c r="N26" s="83"/>
      <c r="O26" s="66" t="s">
        <v>5</v>
      </c>
      <c r="P26" s="67"/>
      <c r="Q26" s="67"/>
      <c r="R26" s="68"/>
      <c r="S26" s="86"/>
      <c r="T26" s="87"/>
      <c r="U26" s="87"/>
      <c r="V26" s="87"/>
      <c r="W26" s="87"/>
      <c r="X26" s="88"/>
      <c r="Y26" s="100" t="str">
        <f>IF($J$4="신입","월급여","연봉")</f>
        <v>연봉</v>
      </c>
      <c r="Z26" s="101"/>
      <c r="AA26" s="101"/>
      <c r="AB26" s="101"/>
      <c r="AC26" s="102"/>
      <c r="AD26" s="266"/>
      <c r="AE26" s="266"/>
      <c r="AF26" s="266"/>
      <c r="AG26" s="266"/>
      <c r="AH26" s="266"/>
      <c r="AI26" s="266"/>
      <c r="AJ26" s="267"/>
    </row>
    <row r="27" spans="1:36" ht="21.95" customHeight="1" x14ac:dyDescent="0.3">
      <c r="A27" s="235"/>
      <c r="B27" s="236"/>
      <c r="C27" s="223" t="str">
        <f>IF($J$4="신입","기간","근무기간")</f>
        <v>근무기간</v>
      </c>
      <c r="D27" s="224"/>
      <c r="E27" s="224"/>
      <c r="F27" s="225"/>
      <c r="G27" s="42" t="s">
        <v>263</v>
      </c>
      <c r="H27" s="43"/>
      <c r="I27" s="43"/>
      <c r="J27" s="44" t="s">
        <v>255</v>
      </c>
      <c r="K27" s="44"/>
      <c r="L27" s="84" t="s">
        <v>263</v>
      </c>
      <c r="M27" s="84"/>
      <c r="N27" s="85"/>
      <c r="O27" s="69" t="str">
        <f>IF($J$4="신입","년수","경력년수")</f>
        <v>경력년수</v>
      </c>
      <c r="P27" s="70"/>
      <c r="Q27" s="70"/>
      <c r="R27" s="71"/>
      <c r="S27" s="97" t="str">
        <f>IF(ISERROR(L27-G27),"",L27-G27)</f>
        <v/>
      </c>
      <c r="T27" s="98"/>
      <c r="U27" s="98"/>
      <c r="V27" s="98"/>
      <c r="W27" s="98"/>
      <c r="X27" s="99"/>
      <c r="Y27" s="223" t="str">
        <f>IF($J$4="신입","고용형태","퇴직사유")</f>
        <v>퇴직사유</v>
      </c>
      <c r="Z27" s="224"/>
      <c r="AA27" s="224"/>
      <c r="AB27" s="224"/>
      <c r="AC27" s="225"/>
      <c r="AD27" s="219"/>
      <c r="AE27" s="220"/>
      <c r="AF27" s="220"/>
      <c r="AG27" s="220"/>
      <c r="AH27" s="220"/>
      <c r="AI27" s="220"/>
      <c r="AJ27" s="221"/>
    </row>
    <row r="28" spans="1:36" ht="21.95" customHeight="1" x14ac:dyDescent="0.3">
      <c r="A28" s="235"/>
      <c r="B28" s="236"/>
      <c r="C28" s="66" t="str">
        <f>IF($J$4="신입","기관명","회사명")</f>
        <v>회사명</v>
      </c>
      <c r="D28" s="67"/>
      <c r="E28" s="67"/>
      <c r="F28" s="68"/>
      <c r="G28" s="103"/>
      <c r="H28" s="104"/>
      <c r="I28" s="104"/>
      <c r="J28" s="104"/>
      <c r="K28" s="104"/>
      <c r="L28" s="104"/>
      <c r="M28" s="104"/>
      <c r="N28" s="105"/>
      <c r="O28" s="66" t="s">
        <v>5</v>
      </c>
      <c r="P28" s="67"/>
      <c r="Q28" s="67"/>
      <c r="R28" s="68"/>
      <c r="S28" s="103"/>
      <c r="T28" s="104"/>
      <c r="U28" s="104"/>
      <c r="V28" s="104"/>
      <c r="W28" s="104"/>
      <c r="X28" s="105"/>
      <c r="Y28" s="100" t="str">
        <f>IF($J$4="신입","월급여","연봉")</f>
        <v>연봉</v>
      </c>
      <c r="Z28" s="101"/>
      <c r="AA28" s="101"/>
      <c r="AB28" s="101"/>
      <c r="AC28" s="102"/>
      <c r="AD28" s="264"/>
      <c r="AE28" s="264"/>
      <c r="AF28" s="264"/>
      <c r="AG28" s="264"/>
      <c r="AH28" s="264"/>
      <c r="AI28" s="264"/>
      <c r="AJ28" s="265"/>
    </row>
    <row r="29" spans="1:36" ht="21.95" customHeight="1" thickBot="1" x14ac:dyDescent="0.35">
      <c r="A29" s="237"/>
      <c r="B29" s="238"/>
      <c r="C29" s="94" t="str">
        <f>IF($J$4="신입","기간","근무기간")</f>
        <v>근무기간</v>
      </c>
      <c r="D29" s="95"/>
      <c r="E29" s="95"/>
      <c r="F29" s="96"/>
      <c r="G29" s="239" t="s">
        <v>262</v>
      </c>
      <c r="H29" s="240"/>
      <c r="I29" s="240"/>
      <c r="J29" s="256" t="s">
        <v>255</v>
      </c>
      <c r="K29" s="256"/>
      <c r="L29" s="252" t="s">
        <v>262</v>
      </c>
      <c r="M29" s="252"/>
      <c r="N29" s="253"/>
      <c r="O29" s="69" t="str">
        <f>IF($J$4="신입","년수","경력년수")</f>
        <v>경력년수</v>
      </c>
      <c r="P29" s="70"/>
      <c r="Q29" s="70"/>
      <c r="R29" s="71"/>
      <c r="S29" s="97" t="str">
        <f>IF(ISERROR(L29-G29),"",L29-G29)</f>
        <v/>
      </c>
      <c r="T29" s="98"/>
      <c r="U29" s="98"/>
      <c r="V29" s="98"/>
      <c r="W29" s="98"/>
      <c r="X29" s="99"/>
      <c r="Y29" s="94" t="str">
        <f>IF($J$4="신입","고용형태","퇴직사유")</f>
        <v>퇴직사유</v>
      </c>
      <c r="Z29" s="95"/>
      <c r="AA29" s="95"/>
      <c r="AB29" s="95"/>
      <c r="AC29" s="96"/>
      <c r="AD29" s="219"/>
      <c r="AE29" s="220"/>
      <c r="AF29" s="220"/>
      <c r="AG29" s="220"/>
      <c r="AH29" s="220"/>
      <c r="AI29" s="220"/>
      <c r="AJ29" s="221"/>
    </row>
    <row r="30" spans="1:36" ht="15" customHeight="1" thickBot="1" x14ac:dyDescent="0.35">
      <c r="A30" s="147"/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</row>
    <row r="31" spans="1:36" ht="21.95" customHeight="1" x14ac:dyDescent="0.3">
      <c r="A31" s="74" t="s">
        <v>96</v>
      </c>
      <c r="B31" s="75"/>
      <c r="C31" s="200" t="s">
        <v>14</v>
      </c>
      <c r="D31" s="200"/>
      <c r="E31" s="200"/>
      <c r="F31" s="200"/>
      <c r="G31" s="323"/>
      <c r="H31" s="324"/>
      <c r="I31" s="324"/>
      <c r="J31" s="324"/>
      <c r="K31" s="324"/>
      <c r="L31" s="324"/>
      <c r="M31" s="324"/>
      <c r="N31" s="325"/>
      <c r="O31" s="200" t="s">
        <v>15</v>
      </c>
      <c r="P31" s="200"/>
      <c r="Q31" s="200"/>
      <c r="R31" s="200"/>
      <c r="S31" s="322"/>
      <c r="T31" s="322"/>
      <c r="U31" s="322"/>
      <c r="V31" s="322"/>
      <c r="W31" s="322"/>
      <c r="X31" s="322"/>
      <c r="Y31" s="93" t="s">
        <v>91</v>
      </c>
      <c r="Z31" s="93"/>
      <c r="AA31" s="93"/>
      <c r="AB31" s="93"/>
      <c r="AC31" s="93"/>
      <c r="AD31" s="336"/>
      <c r="AE31" s="336"/>
      <c r="AF31" s="336"/>
      <c r="AG31" s="336"/>
      <c r="AH31" s="336"/>
      <c r="AI31" s="336"/>
      <c r="AJ31" s="337"/>
    </row>
    <row r="32" spans="1:36" ht="21.95" customHeight="1" thickBot="1" x14ac:dyDescent="0.35">
      <c r="A32" s="76"/>
      <c r="B32" s="77"/>
      <c r="C32" s="72" t="s">
        <v>16</v>
      </c>
      <c r="D32" s="72"/>
      <c r="E32" s="72"/>
      <c r="F32" s="72"/>
      <c r="G32" s="73" t="s">
        <v>234</v>
      </c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2" t="s">
        <v>17</v>
      </c>
      <c r="T32" s="72"/>
      <c r="U32" s="72"/>
      <c r="V32" s="72"/>
      <c r="W32" s="72"/>
      <c r="X32" s="72"/>
      <c r="Y32" s="326"/>
      <c r="Z32" s="326"/>
      <c r="AA32" s="326"/>
      <c r="AB32" s="326"/>
      <c r="AC32" s="326"/>
      <c r="AD32" s="326"/>
      <c r="AE32" s="326"/>
      <c r="AF32" s="326"/>
      <c r="AG32" s="326"/>
      <c r="AH32" s="326"/>
      <c r="AI32" s="326"/>
      <c r="AJ32" s="364"/>
    </row>
    <row r="33" spans="1:71" ht="15" customHeight="1" thickBot="1" x14ac:dyDescent="0.35">
      <c r="A33" s="222"/>
      <c r="B33" s="222"/>
      <c r="C33" s="22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</row>
    <row r="34" spans="1:71" s="29" customFormat="1" ht="21.95" customHeight="1" x14ac:dyDescent="0.3">
      <c r="A34" s="74" t="s">
        <v>236</v>
      </c>
      <c r="B34" s="75"/>
      <c r="C34" s="200" t="s">
        <v>235</v>
      </c>
      <c r="D34" s="200"/>
      <c r="E34" s="200"/>
      <c r="F34" s="200"/>
      <c r="G34" s="355"/>
      <c r="H34" s="355"/>
      <c r="I34" s="355"/>
      <c r="J34" s="355"/>
      <c r="K34" s="355"/>
      <c r="L34" s="355"/>
      <c r="M34" s="355"/>
      <c r="N34" s="355"/>
      <c r="O34" s="355"/>
      <c r="P34" s="355"/>
      <c r="Q34" s="355"/>
      <c r="R34" s="355"/>
      <c r="S34" s="200" t="s">
        <v>237</v>
      </c>
      <c r="T34" s="200"/>
      <c r="U34" s="200"/>
      <c r="V34" s="338"/>
      <c r="W34" s="355"/>
      <c r="X34" s="355"/>
      <c r="Y34" s="355"/>
      <c r="Z34" s="355"/>
      <c r="AA34" s="355"/>
      <c r="AB34" s="355"/>
      <c r="AC34" s="355"/>
      <c r="AD34" s="355"/>
      <c r="AE34" s="355"/>
      <c r="AF34" s="355"/>
      <c r="AG34" s="355"/>
      <c r="AH34" s="355"/>
      <c r="AI34" s="355"/>
      <c r="AJ34" s="365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</row>
    <row r="35" spans="1:71" s="29" customFormat="1" ht="21.95" customHeight="1" thickBot="1" x14ac:dyDescent="0.35">
      <c r="A35" s="76"/>
      <c r="B35" s="77"/>
      <c r="C35" s="72" t="s">
        <v>238</v>
      </c>
      <c r="D35" s="72"/>
      <c r="E35" s="72"/>
      <c r="F35" s="72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2" t="s">
        <v>239</v>
      </c>
      <c r="T35" s="72"/>
      <c r="U35" s="72"/>
      <c r="V35" s="356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366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</row>
    <row r="36" spans="1:71" ht="15" customHeight="1" thickBot="1" x14ac:dyDescent="0.35">
      <c r="A36" s="222"/>
      <c r="B36" s="222"/>
      <c r="C36" s="222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</row>
    <row r="37" spans="1:71" ht="21.95" customHeight="1" x14ac:dyDescent="0.3">
      <c r="A37" s="357" t="s">
        <v>97</v>
      </c>
      <c r="B37" s="358"/>
      <c r="C37" s="200" t="s">
        <v>18</v>
      </c>
      <c r="D37" s="200"/>
      <c r="E37" s="200"/>
      <c r="F37" s="200"/>
      <c r="G37" s="200"/>
      <c r="H37" s="200" t="s">
        <v>19</v>
      </c>
      <c r="I37" s="200"/>
      <c r="J37" s="200"/>
      <c r="K37" s="200"/>
      <c r="L37" s="200" t="s">
        <v>20</v>
      </c>
      <c r="M37" s="200"/>
      <c r="N37" s="200"/>
      <c r="O37" s="200"/>
      <c r="P37" s="200" t="s">
        <v>21</v>
      </c>
      <c r="Q37" s="200"/>
      <c r="R37" s="200"/>
      <c r="S37" s="200"/>
      <c r="T37" s="200" t="s">
        <v>50</v>
      </c>
      <c r="U37" s="200"/>
      <c r="V37" s="200"/>
      <c r="W37" s="200"/>
      <c r="X37" s="200"/>
      <c r="Y37" s="200"/>
      <c r="Z37" s="200"/>
      <c r="AA37" s="200" t="s">
        <v>268</v>
      </c>
      <c r="AB37" s="200"/>
      <c r="AC37" s="200"/>
      <c r="AD37" s="200"/>
      <c r="AE37" s="200"/>
      <c r="AF37" s="200" t="s">
        <v>22</v>
      </c>
      <c r="AG37" s="200"/>
      <c r="AH37" s="200"/>
      <c r="AI37" s="200"/>
      <c r="AJ37" s="247"/>
    </row>
    <row r="38" spans="1:71" ht="21.95" customHeight="1" x14ac:dyDescent="0.3">
      <c r="A38" s="359"/>
      <c r="B38" s="360"/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92" t="s">
        <v>185</v>
      </c>
      <c r="AG38" s="92"/>
      <c r="AH38" s="92"/>
      <c r="AI38" s="92"/>
      <c r="AJ38" s="398"/>
    </row>
    <row r="39" spans="1:71" ht="21.95" customHeight="1" x14ac:dyDescent="0.3">
      <c r="A39" s="359"/>
      <c r="B39" s="360"/>
      <c r="C39" s="251"/>
      <c r="D39" s="251"/>
      <c r="E39" s="251"/>
      <c r="F39" s="251"/>
      <c r="G39" s="251"/>
      <c r="H39" s="251"/>
      <c r="I39" s="251"/>
      <c r="J39" s="251"/>
      <c r="K39" s="251"/>
      <c r="L39" s="251"/>
      <c r="M39" s="251"/>
      <c r="N39" s="251"/>
      <c r="O39" s="251"/>
      <c r="P39" s="251"/>
      <c r="Q39" s="251"/>
      <c r="R39" s="251"/>
      <c r="S39" s="251"/>
      <c r="T39" s="251"/>
      <c r="U39" s="251"/>
      <c r="V39" s="251"/>
      <c r="W39" s="251"/>
      <c r="X39" s="251"/>
      <c r="Y39" s="251"/>
      <c r="Z39" s="251"/>
      <c r="AA39" s="251"/>
      <c r="AB39" s="251"/>
      <c r="AC39" s="251"/>
      <c r="AD39" s="251"/>
      <c r="AE39" s="251"/>
      <c r="AF39" s="92" t="s">
        <v>178</v>
      </c>
      <c r="AG39" s="92"/>
      <c r="AH39" s="92"/>
      <c r="AI39" s="92"/>
      <c r="AJ39" s="398"/>
    </row>
    <row r="40" spans="1:71" ht="21.95" customHeight="1" thickBot="1" x14ac:dyDescent="0.35">
      <c r="A40" s="361"/>
      <c r="B40" s="362"/>
      <c r="C40" s="326"/>
      <c r="D40" s="326"/>
      <c r="E40" s="326"/>
      <c r="F40" s="326"/>
      <c r="G40" s="326"/>
      <c r="H40" s="326"/>
      <c r="I40" s="326"/>
      <c r="J40" s="326"/>
      <c r="K40" s="326"/>
      <c r="L40" s="326"/>
      <c r="M40" s="326"/>
      <c r="N40" s="326"/>
      <c r="O40" s="326"/>
      <c r="P40" s="326"/>
      <c r="Q40" s="326"/>
      <c r="R40" s="326"/>
      <c r="S40" s="326"/>
      <c r="T40" s="326"/>
      <c r="U40" s="326"/>
      <c r="V40" s="326"/>
      <c r="W40" s="326"/>
      <c r="X40" s="326"/>
      <c r="Y40" s="326"/>
      <c r="Z40" s="326"/>
      <c r="AA40" s="326"/>
      <c r="AB40" s="326"/>
      <c r="AC40" s="326"/>
      <c r="AD40" s="326"/>
      <c r="AE40" s="326"/>
      <c r="AF40" s="399" t="s">
        <v>178</v>
      </c>
      <c r="AG40" s="399"/>
      <c r="AH40" s="399"/>
      <c r="AI40" s="399"/>
      <c r="AJ40" s="400"/>
    </row>
    <row r="41" spans="1:71" ht="72.75" customHeight="1" thickBot="1" x14ac:dyDescent="0.35">
      <c r="A41" s="321"/>
      <c r="B41" s="321"/>
      <c r="C41" s="321"/>
      <c r="D41" s="321"/>
      <c r="E41" s="321"/>
      <c r="F41" s="321"/>
      <c r="G41" s="321"/>
      <c r="H41" s="321"/>
      <c r="I41" s="321"/>
      <c r="J41" s="321"/>
      <c r="K41" s="321"/>
      <c r="L41" s="321"/>
      <c r="M41" s="321"/>
      <c r="N41" s="321"/>
      <c r="O41" s="321"/>
      <c r="P41" s="321"/>
      <c r="Q41" s="321"/>
      <c r="R41" s="321"/>
      <c r="S41" s="321"/>
      <c r="T41" s="321"/>
      <c r="U41" s="321"/>
      <c r="V41" s="321"/>
      <c r="W41" s="321"/>
      <c r="X41" s="321"/>
      <c r="Y41" s="321"/>
      <c r="Z41" s="321"/>
      <c r="AA41" s="321"/>
      <c r="AB41" s="321"/>
      <c r="AC41" s="321"/>
      <c r="AD41" s="321"/>
      <c r="AE41" s="321"/>
      <c r="AF41" s="321"/>
      <c r="AG41" s="321"/>
      <c r="AH41" s="321"/>
      <c r="AI41" s="321"/>
      <c r="AJ41" s="321"/>
    </row>
    <row r="42" spans="1:71" ht="21.95" customHeight="1" x14ac:dyDescent="0.3">
      <c r="A42" s="74" t="s">
        <v>98</v>
      </c>
      <c r="B42" s="75"/>
      <c r="C42" s="200" t="s">
        <v>51</v>
      </c>
      <c r="D42" s="200"/>
      <c r="E42" s="200"/>
      <c r="F42" s="200"/>
      <c r="G42" s="200"/>
      <c r="H42" s="200"/>
      <c r="I42" s="200"/>
      <c r="J42" s="200"/>
      <c r="K42" s="200" t="s">
        <v>23</v>
      </c>
      <c r="L42" s="200"/>
      <c r="M42" s="200"/>
      <c r="N42" s="200"/>
      <c r="O42" s="200"/>
      <c r="P42" s="200"/>
      <c r="Q42" s="200"/>
      <c r="R42" s="200"/>
      <c r="S42" s="200"/>
      <c r="T42" s="200" t="s">
        <v>141</v>
      </c>
      <c r="U42" s="200"/>
      <c r="V42" s="200"/>
      <c r="W42" s="200"/>
      <c r="X42" s="200"/>
      <c r="Y42" s="200"/>
      <c r="Z42" s="200"/>
      <c r="AA42" s="200"/>
      <c r="AB42" s="200"/>
      <c r="AC42" s="200" t="s">
        <v>52</v>
      </c>
      <c r="AD42" s="200"/>
      <c r="AE42" s="200"/>
      <c r="AF42" s="200"/>
      <c r="AG42" s="200"/>
      <c r="AH42" s="200"/>
      <c r="AI42" s="200"/>
      <c r="AJ42" s="247"/>
    </row>
    <row r="43" spans="1:71" ht="21.95" customHeight="1" x14ac:dyDescent="0.3">
      <c r="A43" s="291"/>
      <c r="B43" s="292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2" t="s">
        <v>178</v>
      </c>
      <c r="U43" s="92"/>
      <c r="V43" s="92"/>
      <c r="W43" s="92"/>
      <c r="X43" s="92"/>
      <c r="Y43" s="92"/>
      <c r="Z43" s="92"/>
      <c r="AA43" s="92"/>
      <c r="AB43" s="92"/>
      <c r="AC43" s="327"/>
      <c r="AD43" s="327"/>
      <c r="AE43" s="327"/>
      <c r="AF43" s="327"/>
      <c r="AG43" s="327"/>
      <c r="AH43" s="327"/>
      <c r="AI43" s="327"/>
      <c r="AJ43" s="328"/>
    </row>
    <row r="44" spans="1:71" ht="21.95" customHeight="1" x14ac:dyDescent="0.3">
      <c r="A44" s="291"/>
      <c r="B44" s="292"/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92" t="s">
        <v>178</v>
      </c>
      <c r="U44" s="92"/>
      <c r="V44" s="92"/>
      <c r="W44" s="92"/>
      <c r="X44" s="92"/>
      <c r="Y44" s="92"/>
      <c r="Z44" s="92"/>
      <c r="AA44" s="92"/>
      <c r="AB44" s="92"/>
      <c r="AC44" s="327"/>
      <c r="AD44" s="327"/>
      <c r="AE44" s="327"/>
      <c r="AF44" s="327"/>
      <c r="AG44" s="327"/>
      <c r="AH44" s="327"/>
      <c r="AI44" s="327"/>
      <c r="AJ44" s="328"/>
    </row>
    <row r="45" spans="1:71" ht="21.95" customHeight="1" x14ac:dyDescent="0.3">
      <c r="A45" s="291"/>
      <c r="B45" s="292"/>
      <c r="C45" s="251"/>
      <c r="D45" s="251"/>
      <c r="E45" s="251"/>
      <c r="F45" s="251"/>
      <c r="G45" s="251"/>
      <c r="H45" s="251"/>
      <c r="I45" s="251"/>
      <c r="J45" s="251"/>
      <c r="K45" s="251"/>
      <c r="L45" s="251"/>
      <c r="M45" s="251"/>
      <c r="N45" s="251"/>
      <c r="O45" s="251"/>
      <c r="P45" s="251"/>
      <c r="Q45" s="251"/>
      <c r="R45" s="251"/>
      <c r="S45" s="251"/>
      <c r="T45" s="92" t="s">
        <v>178</v>
      </c>
      <c r="U45" s="92"/>
      <c r="V45" s="92"/>
      <c r="W45" s="92"/>
      <c r="X45" s="92"/>
      <c r="Y45" s="92"/>
      <c r="Z45" s="92"/>
      <c r="AA45" s="92"/>
      <c r="AB45" s="92"/>
      <c r="AC45" s="327"/>
      <c r="AD45" s="327"/>
      <c r="AE45" s="327"/>
      <c r="AF45" s="327"/>
      <c r="AG45" s="327"/>
      <c r="AH45" s="327"/>
      <c r="AI45" s="327"/>
      <c r="AJ45" s="328"/>
    </row>
    <row r="46" spans="1:71" ht="21.95" customHeight="1" x14ac:dyDescent="0.3">
      <c r="A46" s="291"/>
      <c r="B46" s="292"/>
      <c r="C46" s="251"/>
      <c r="D46" s="251"/>
      <c r="E46" s="251"/>
      <c r="F46" s="251"/>
      <c r="G46" s="251"/>
      <c r="H46" s="251"/>
      <c r="I46" s="251"/>
      <c r="J46" s="251"/>
      <c r="K46" s="251"/>
      <c r="L46" s="251"/>
      <c r="M46" s="251"/>
      <c r="N46" s="251"/>
      <c r="O46" s="251"/>
      <c r="P46" s="251"/>
      <c r="Q46" s="251"/>
      <c r="R46" s="251"/>
      <c r="S46" s="251"/>
      <c r="T46" s="92" t="s">
        <v>178</v>
      </c>
      <c r="U46" s="92"/>
      <c r="V46" s="92"/>
      <c r="W46" s="92"/>
      <c r="X46" s="92"/>
      <c r="Y46" s="92"/>
      <c r="Z46" s="92"/>
      <c r="AA46" s="92"/>
      <c r="AB46" s="92"/>
      <c r="AC46" s="327"/>
      <c r="AD46" s="327"/>
      <c r="AE46" s="327"/>
      <c r="AF46" s="327"/>
      <c r="AG46" s="327"/>
      <c r="AH46" s="327"/>
      <c r="AI46" s="327"/>
      <c r="AJ46" s="328"/>
    </row>
    <row r="47" spans="1:71" ht="21.95" customHeight="1" thickBot="1" x14ac:dyDescent="0.35">
      <c r="A47" s="76"/>
      <c r="B47" s="77"/>
      <c r="C47" s="326"/>
      <c r="D47" s="326"/>
      <c r="E47" s="326"/>
      <c r="F47" s="326"/>
      <c r="G47" s="326"/>
      <c r="H47" s="326"/>
      <c r="I47" s="326"/>
      <c r="J47" s="326"/>
      <c r="K47" s="326"/>
      <c r="L47" s="326"/>
      <c r="M47" s="326"/>
      <c r="N47" s="326"/>
      <c r="O47" s="326"/>
      <c r="P47" s="326"/>
      <c r="Q47" s="326"/>
      <c r="R47" s="326"/>
      <c r="S47" s="326"/>
      <c r="T47" s="399" t="s">
        <v>178</v>
      </c>
      <c r="U47" s="399"/>
      <c r="V47" s="399"/>
      <c r="W47" s="399"/>
      <c r="X47" s="399"/>
      <c r="Y47" s="399"/>
      <c r="Z47" s="399"/>
      <c r="AA47" s="399"/>
      <c r="AB47" s="399"/>
      <c r="AC47" s="330"/>
      <c r="AD47" s="330"/>
      <c r="AE47" s="330"/>
      <c r="AF47" s="330"/>
      <c r="AG47" s="330"/>
      <c r="AH47" s="330"/>
      <c r="AI47" s="330"/>
      <c r="AJ47" s="331"/>
    </row>
    <row r="48" spans="1:71" ht="17.25" thickBo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1:36" ht="21.95" customHeight="1" x14ac:dyDescent="0.3">
      <c r="A49" s="74" t="s">
        <v>99</v>
      </c>
      <c r="B49" s="75"/>
      <c r="C49" s="200" t="s">
        <v>53</v>
      </c>
      <c r="D49" s="200"/>
      <c r="E49" s="200"/>
      <c r="F49" s="200"/>
      <c r="G49" s="200"/>
      <c r="H49" s="200"/>
      <c r="I49" s="200"/>
      <c r="J49" s="200"/>
      <c r="K49" s="200" t="s">
        <v>24</v>
      </c>
      <c r="L49" s="200"/>
      <c r="M49" s="200"/>
      <c r="N49" s="200"/>
      <c r="O49" s="200" t="s">
        <v>25</v>
      </c>
      <c r="P49" s="200"/>
      <c r="Q49" s="200"/>
      <c r="R49" s="200"/>
      <c r="S49" s="200"/>
      <c r="T49" s="200" t="s">
        <v>26</v>
      </c>
      <c r="U49" s="200"/>
      <c r="V49" s="200"/>
      <c r="W49" s="200"/>
      <c r="X49" s="200"/>
      <c r="Y49" s="200"/>
      <c r="Z49" s="200"/>
      <c r="AA49" s="200"/>
      <c r="AB49" s="200"/>
      <c r="AC49" s="200" t="s">
        <v>52</v>
      </c>
      <c r="AD49" s="200"/>
      <c r="AE49" s="200"/>
      <c r="AF49" s="200"/>
      <c r="AG49" s="200"/>
      <c r="AH49" s="200"/>
      <c r="AI49" s="200"/>
      <c r="AJ49" s="247"/>
    </row>
    <row r="50" spans="1:36" ht="21.95" customHeight="1" x14ac:dyDescent="0.3">
      <c r="A50" s="291"/>
      <c r="B50" s="292"/>
      <c r="C50" s="251"/>
      <c r="D50" s="251"/>
      <c r="E50" s="251"/>
      <c r="F50" s="251"/>
      <c r="G50" s="251"/>
      <c r="H50" s="251"/>
      <c r="I50" s="251"/>
      <c r="J50" s="251"/>
      <c r="K50" s="251"/>
      <c r="L50" s="251"/>
      <c r="M50" s="251"/>
      <c r="N50" s="251"/>
      <c r="O50" s="335" t="s">
        <v>180</v>
      </c>
      <c r="P50" s="335"/>
      <c r="Q50" s="335"/>
      <c r="R50" s="335"/>
      <c r="S50" s="335"/>
      <c r="T50" s="251"/>
      <c r="U50" s="251"/>
      <c r="V50" s="251"/>
      <c r="W50" s="251"/>
      <c r="X50" s="251"/>
      <c r="Y50" s="251"/>
      <c r="Z50" s="251"/>
      <c r="AA50" s="251"/>
      <c r="AB50" s="251"/>
      <c r="AC50" s="327"/>
      <c r="AD50" s="327"/>
      <c r="AE50" s="327"/>
      <c r="AF50" s="327"/>
      <c r="AG50" s="327"/>
      <c r="AH50" s="327"/>
      <c r="AI50" s="327"/>
      <c r="AJ50" s="328"/>
    </row>
    <row r="51" spans="1:36" ht="21.95" customHeight="1" x14ac:dyDescent="0.3">
      <c r="A51" s="291"/>
      <c r="B51" s="292"/>
      <c r="C51" s="251"/>
      <c r="D51" s="251"/>
      <c r="E51" s="251"/>
      <c r="F51" s="251"/>
      <c r="G51" s="251"/>
      <c r="H51" s="251"/>
      <c r="I51" s="251"/>
      <c r="J51" s="251"/>
      <c r="K51" s="251"/>
      <c r="L51" s="251"/>
      <c r="M51" s="251"/>
      <c r="N51" s="251"/>
      <c r="O51" s="335" t="s">
        <v>179</v>
      </c>
      <c r="P51" s="335"/>
      <c r="Q51" s="335"/>
      <c r="R51" s="335"/>
      <c r="S51" s="335"/>
      <c r="T51" s="251"/>
      <c r="U51" s="251"/>
      <c r="V51" s="251"/>
      <c r="W51" s="251"/>
      <c r="X51" s="251"/>
      <c r="Y51" s="251"/>
      <c r="Z51" s="251"/>
      <c r="AA51" s="251"/>
      <c r="AB51" s="251"/>
      <c r="AC51" s="327"/>
      <c r="AD51" s="327"/>
      <c r="AE51" s="327"/>
      <c r="AF51" s="327"/>
      <c r="AG51" s="327"/>
      <c r="AH51" s="327"/>
      <c r="AI51" s="327"/>
      <c r="AJ51" s="328"/>
    </row>
    <row r="52" spans="1:36" ht="21.95" customHeight="1" x14ac:dyDescent="0.3">
      <c r="A52" s="291"/>
      <c r="B52" s="292"/>
      <c r="C52" s="251"/>
      <c r="D52" s="251"/>
      <c r="E52" s="251"/>
      <c r="F52" s="251"/>
      <c r="G52" s="251"/>
      <c r="H52" s="251"/>
      <c r="I52" s="251"/>
      <c r="J52" s="251"/>
      <c r="K52" s="251"/>
      <c r="L52" s="251"/>
      <c r="M52" s="251"/>
      <c r="N52" s="251"/>
      <c r="O52" s="335" t="s">
        <v>179</v>
      </c>
      <c r="P52" s="335"/>
      <c r="Q52" s="335"/>
      <c r="R52" s="335"/>
      <c r="S52" s="335"/>
      <c r="T52" s="251"/>
      <c r="U52" s="251"/>
      <c r="V52" s="251"/>
      <c r="W52" s="251"/>
      <c r="X52" s="251"/>
      <c r="Y52" s="251"/>
      <c r="Z52" s="251"/>
      <c r="AA52" s="251"/>
      <c r="AB52" s="251"/>
      <c r="AC52" s="327"/>
      <c r="AD52" s="327"/>
      <c r="AE52" s="327"/>
      <c r="AF52" s="327"/>
      <c r="AG52" s="327"/>
      <c r="AH52" s="327"/>
      <c r="AI52" s="327"/>
      <c r="AJ52" s="328"/>
    </row>
    <row r="53" spans="1:36" ht="21.95" customHeight="1" x14ac:dyDescent="0.3">
      <c r="A53" s="291"/>
      <c r="B53" s="292"/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335" t="s">
        <v>179</v>
      </c>
      <c r="P53" s="335"/>
      <c r="Q53" s="335"/>
      <c r="R53" s="335"/>
      <c r="S53" s="335"/>
      <c r="T53" s="251"/>
      <c r="U53" s="251"/>
      <c r="V53" s="251"/>
      <c r="W53" s="251"/>
      <c r="X53" s="251"/>
      <c r="Y53" s="251"/>
      <c r="Z53" s="251"/>
      <c r="AA53" s="251"/>
      <c r="AB53" s="251"/>
      <c r="AC53" s="327"/>
      <c r="AD53" s="327"/>
      <c r="AE53" s="327"/>
      <c r="AF53" s="327"/>
      <c r="AG53" s="327"/>
      <c r="AH53" s="327"/>
      <c r="AI53" s="327"/>
      <c r="AJ53" s="328"/>
    </row>
    <row r="54" spans="1:36" ht="21.95" customHeight="1" x14ac:dyDescent="0.3">
      <c r="A54" s="291"/>
      <c r="B54" s="292"/>
      <c r="C54" s="251"/>
      <c r="D54" s="251"/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335" t="s">
        <v>179</v>
      </c>
      <c r="P54" s="335"/>
      <c r="Q54" s="335"/>
      <c r="R54" s="335"/>
      <c r="S54" s="335"/>
      <c r="T54" s="251"/>
      <c r="U54" s="251"/>
      <c r="V54" s="251"/>
      <c r="W54" s="251"/>
      <c r="X54" s="251"/>
      <c r="Y54" s="251"/>
      <c r="Z54" s="251"/>
      <c r="AA54" s="251"/>
      <c r="AB54" s="251"/>
      <c r="AC54" s="327"/>
      <c r="AD54" s="327"/>
      <c r="AE54" s="327"/>
      <c r="AF54" s="327"/>
      <c r="AG54" s="327"/>
      <c r="AH54" s="327"/>
      <c r="AI54" s="327"/>
      <c r="AJ54" s="328"/>
    </row>
    <row r="55" spans="1:36" ht="21.95" customHeight="1" thickBot="1" x14ac:dyDescent="0.35">
      <c r="A55" s="76"/>
      <c r="B55" s="77"/>
      <c r="C55" s="326"/>
      <c r="D55" s="326"/>
      <c r="E55" s="326"/>
      <c r="F55" s="326"/>
      <c r="G55" s="326"/>
      <c r="H55" s="326"/>
      <c r="I55" s="326"/>
      <c r="J55" s="326"/>
      <c r="K55" s="326"/>
      <c r="L55" s="326"/>
      <c r="M55" s="326"/>
      <c r="N55" s="326"/>
      <c r="O55" s="329" t="s">
        <v>179</v>
      </c>
      <c r="P55" s="329"/>
      <c r="Q55" s="329"/>
      <c r="R55" s="329"/>
      <c r="S55" s="329"/>
      <c r="T55" s="326"/>
      <c r="U55" s="326"/>
      <c r="V55" s="326"/>
      <c r="W55" s="326"/>
      <c r="X55" s="326"/>
      <c r="Y55" s="326"/>
      <c r="Z55" s="326"/>
      <c r="AA55" s="326"/>
      <c r="AB55" s="326"/>
      <c r="AC55" s="330"/>
      <c r="AD55" s="330"/>
      <c r="AE55" s="330"/>
      <c r="AF55" s="330"/>
      <c r="AG55" s="330"/>
      <c r="AH55" s="330"/>
      <c r="AI55" s="330"/>
      <c r="AJ55" s="331"/>
    </row>
    <row r="56" spans="1:36" ht="17.25" thickBot="1" x14ac:dyDescent="0.3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</row>
    <row r="57" spans="1:36" ht="21.95" customHeight="1" x14ac:dyDescent="0.3">
      <c r="A57" s="368" t="s">
        <v>259</v>
      </c>
      <c r="B57" s="369"/>
      <c r="C57" s="403" t="s">
        <v>45</v>
      </c>
      <c r="D57" s="403"/>
      <c r="E57" s="403"/>
      <c r="F57" s="403"/>
      <c r="G57" s="403"/>
      <c r="H57" s="403"/>
      <c r="I57" s="403"/>
      <c r="J57" s="403"/>
      <c r="K57" s="338" t="s">
        <v>54</v>
      </c>
      <c r="L57" s="339"/>
      <c r="M57" s="339"/>
      <c r="N57" s="339"/>
      <c r="O57" s="339"/>
      <c r="P57" s="338" t="s">
        <v>28</v>
      </c>
      <c r="Q57" s="339"/>
      <c r="R57" s="339"/>
      <c r="S57" s="339"/>
      <c r="T57" s="339"/>
      <c r="U57" s="339"/>
      <c r="V57" s="339"/>
      <c r="W57" s="339"/>
      <c r="X57" s="340"/>
      <c r="Y57" s="339" t="s">
        <v>29</v>
      </c>
      <c r="Z57" s="339"/>
      <c r="AA57" s="339"/>
      <c r="AB57" s="340"/>
      <c r="AC57" s="200" t="s">
        <v>52</v>
      </c>
      <c r="AD57" s="200"/>
      <c r="AE57" s="200"/>
      <c r="AF57" s="200"/>
      <c r="AG57" s="200"/>
      <c r="AH57" s="200"/>
      <c r="AI57" s="200"/>
      <c r="AJ57" s="247"/>
    </row>
    <row r="58" spans="1:36" ht="21.95" customHeight="1" x14ac:dyDescent="0.3">
      <c r="A58" s="382"/>
      <c r="B58" s="383"/>
      <c r="C58" s="317" t="s">
        <v>27</v>
      </c>
      <c r="D58" s="317"/>
      <c r="E58" s="317"/>
      <c r="F58" s="317"/>
      <c r="G58" s="317"/>
      <c r="H58" s="317"/>
      <c r="I58" s="317"/>
      <c r="J58" s="317"/>
      <c r="K58" s="332" t="s">
        <v>270</v>
      </c>
      <c r="L58" s="333"/>
      <c r="M58" s="333"/>
      <c r="N58" s="333"/>
      <c r="O58" s="333"/>
      <c r="P58" s="297"/>
      <c r="Q58" s="298"/>
      <c r="R58" s="298"/>
      <c r="S58" s="298"/>
      <c r="T58" s="298"/>
      <c r="U58" s="298"/>
      <c r="V58" s="298"/>
      <c r="W58" s="298"/>
      <c r="X58" s="299"/>
      <c r="Y58" s="318"/>
      <c r="Z58" s="318"/>
      <c r="AA58" s="318"/>
      <c r="AB58" s="319"/>
      <c r="AC58" s="327"/>
      <c r="AD58" s="327"/>
      <c r="AE58" s="327"/>
      <c r="AF58" s="327"/>
      <c r="AG58" s="327"/>
      <c r="AH58" s="327"/>
      <c r="AI58" s="327"/>
      <c r="AJ58" s="328"/>
    </row>
    <row r="59" spans="1:36" ht="21.95" customHeight="1" x14ac:dyDescent="0.3">
      <c r="A59" s="382"/>
      <c r="B59" s="383"/>
      <c r="C59" s="317"/>
      <c r="D59" s="317"/>
      <c r="E59" s="317"/>
      <c r="F59" s="317"/>
      <c r="G59" s="317"/>
      <c r="H59" s="317"/>
      <c r="I59" s="317"/>
      <c r="J59" s="317"/>
      <c r="K59" s="332" t="s">
        <v>269</v>
      </c>
      <c r="L59" s="333"/>
      <c r="M59" s="333"/>
      <c r="N59" s="333"/>
      <c r="O59" s="333"/>
      <c r="P59" s="297"/>
      <c r="Q59" s="298"/>
      <c r="R59" s="298"/>
      <c r="S59" s="298"/>
      <c r="T59" s="298"/>
      <c r="U59" s="298"/>
      <c r="V59" s="298"/>
      <c r="W59" s="298"/>
      <c r="X59" s="299"/>
      <c r="Y59" s="318"/>
      <c r="Z59" s="318"/>
      <c r="AA59" s="318"/>
      <c r="AB59" s="319"/>
      <c r="AC59" s="327"/>
      <c r="AD59" s="327"/>
      <c r="AE59" s="327"/>
      <c r="AF59" s="327"/>
      <c r="AG59" s="327"/>
      <c r="AH59" s="327"/>
      <c r="AI59" s="327"/>
      <c r="AJ59" s="328"/>
    </row>
    <row r="60" spans="1:36" ht="21.95" customHeight="1" x14ac:dyDescent="0.3">
      <c r="A60" s="382"/>
      <c r="B60" s="383"/>
      <c r="C60" s="317"/>
      <c r="D60" s="317"/>
      <c r="E60" s="317"/>
      <c r="F60" s="317"/>
      <c r="G60" s="317"/>
      <c r="H60" s="317"/>
      <c r="I60" s="317"/>
      <c r="J60" s="317"/>
      <c r="K60" s="332" t="s">
        <v>30</v>
      </c>
      <c r="L60" s="333"/>
      <c r="M60" s="333"/>
      <c r="N60" s="333"/>
      <c r="O60" s="333"/>
      <c r="P60" s="297"/>
      <c r="Q60" s="298"/>
      <c r="R60" s="298"/>
      <c r="S60" s="298"/>
      <c r="T60" s="298"/>
      <c r="U60" s="298"/>
      <c r="V60" s="298"/>
      <c r="W60" s="298"/>
      <c r="X60" s="299"/>
      <c r="Y60" s="318"/>
      <c r="Z60" s="318"/>
      <c r="AA60" s="318"/>
      <c r="AB60" s="319"/>
      <c r="AC60" s="327"/>
      <c r="AD60" s="327"/>
      <c r="AE60" s="327"/>
      <c r="AF60" s="327"/>
      <c r="AG60" s="327"/>
      <c r="AH60" s="327"/>
      <c r="AI60" s="327"/>
      <c r="AJ60" s="328"/>
    </row>
    <row r="61" spans="1:36" ht="21.95" customHeight="1" x14ac:dyDescent="0.3">
      <c r="A61" s="382"/>
      <c r="B61" s="383"/>
      <c r="C61" s="317"/>
      <c r="D61" s="317"/>
      <c r="E61" s="317"/>
      <c r="F61" s="317"/>
      <c r="G61" s="317"/>
      <c r="H61" s="317"/>
      <c r="I61" s="317"/>
      <c r="J61" s="317"/>
      <c r="K61" s="332" t="s">
        <v>31</v>
      </c>
      <c r="L61" s="333"/>
      <c r="M61" s="333"/>
      <c r="N61" s="333"/>
      <c r="O61" s="333"/>
      <c r="P61" s="297"/>
      <c r="Q61" s="298"/>
      <c r="R61" s="298"/>
      <c r="S61" s="298"/>
      <c r="T61" s="298"/>
      <c r="U61" s="298"/>
      <c r="V61" s="298"/>
      <c r="W61" s="298"/>
      <c r="X61" s="299"/>
      <c r="Y61" s="318"/>
      <c r="Z61" s="318"/>
      <c r="AA61" s="318"/>
      <c r="AB61" s="319"/>
      <c r="AC61" s="327"/>
      <c r="AD61" s="327"/>
      <c r="AE61" s="327"/>
      <c r="AF61" s="327"/>
      <c r="AG61" s="327"/>
      <c r="AH61" s="327"/>
      <c r="AI61" s="327"/>
      <c r="AJ61" s="328"/>
    </row>
    <row r="62" spans="1:36" ht="21.95" customHeight="1" x14ac:dyDescent="0.3">
      <c r="A62" s="382"/>
      <c r="B62" s="383"/>
      <c r="C62" s="317"/>
      <c r="D62" s="317"/>
      <c r="E62" s="317"/>
      <c r="F62" s="317"/>
      <c r="G62" s="317"/>
      <c r="H62" s="317"/>
      <c r="I62" s="317"/>
      <c r="J62" s="317"/>
      <c r="K62" s="320"/>
      <c r="L62" s="334"/>
      <c r="M62" s="334"/>
      <c r="N62" s="334"/>
      <c r="O62" s="334"/>
      <c r="P62" s="297"/>
      <c r="Q62" s="298"/>
      <c r="R62" s="298"/>
      <c r="S62" s="298"/>
      <c r="T62" s="298"/>
      <c r="U62" s="298"/>
      <c r="V62" s="298"/>
      <c r="W62" s="298"/>
      <c r="X62" s="299"/>
      <c r="Y62" s="318"/>
      <c r="Z62" s="318"/>
      <c r="AA62" s="318"/>
      <c r="AB62" s="319"/>
      <c r="AC62" s="327"/>
      <c r="AD62" s="327"/>
      <c r="AE62" s="327"/>
      <c r="AF62" s="327"/>
      <c r="AG62" s="327"/>
      <c r="AH62" s="327"/>
      <c r="AI62" s="327"/>
      <c r="AJ62" s="328"/>
    </row>
    <row r="63" spans="1:36" ht="21.95" customHeight="1" x14ac:dyDescent="0.3">
      <c r="A63" s="382"/>
      <c r="B63" s="383"/>
      <c r="C63" s="317"/>
      <c r="D63" s="317"/>
      <c r="E63" s="317"/>
      <c r="F63" s="317"/>
      <c r="G63" s="317"/>
      <c r="H63" s="317"/>
      <c r="I63" s="317"/>
      <c r="J63" s="317"/>
      <c r="K63" s="320"/>
      <c r="L63" s="334"/>
      <c r="M63" s="334"/>
      <c r="N63" s="334"/>
      <c r="O63" s="334"/>
      <c r="P63" s="320"/>
      <c r="Q63" s="318"/>
      <c r="R63" s="318"/>
      <c r="S63" s="318"/>
      <c r="T63" s="318"/>
      <c r="U63" s="318"/>
      <c r="V63" s="318"/>
      <c r="W63" s="318"/>
      <c r="X63" s="319"/>
      <c r="Y63" s="318"/>
      <c r="Z63" s="318"/>
      <c r="AA63" s="318"/>
      <c r="AB63" s="319"/>
      <c r="AC63" s="327"/>
      <c r="AD63" s="327"/>
      <c r="AE63" s="327"/>
      <c r="AF63" s="327"/>
      <c r="AG63" s="327"/>
      <c r="AH63" s="327"/>
      <c r="AI63" s="327"/>
      <c r="AJ63" s="328"/>
    </row>
    <row r="64" spans="1:36" ht="21.95" customHeight="1" x14ac:dyDescent="0.3">
      <c r="A64" s="382"/>
      <c r="B64" s="383"/>
      <c r="C64" s="317" t="s">
        <v>89</v>
      </c>
      <c r="D64" s="317"/>
      <c r="E64" s="317"/>
      <c r="F64" s="317"/>
      <c r="G64" s="317"/>
      <c r="H64" s="317"/>
      <c r="I64" s="317"/>
      <c r="J64" s="317"/>
      <c r="K64" s="320"/>
      <c r="L64" s="318"/>
      <c r="M64" s="318"/>
      <c r="N64" s="318"/>
      <c r="O64" s="318"/>
      <c r="P64" s="320"/>
      <c r="Q64" s="318"/>
      <c r="R64" s="318"/>
      <c r="S64" s="318"/>
      <c r="T64" s="318"/>
      <c r="U64" s="318"/>
      <c r="V64" s="318"/>
      <c r="W64" s="318"/>
      <c r="X64" s="319"/>
      <c r="Y64" s="318"/>
      <c r="Z64" s="318"/>
      <c r="AA64" s="318"/>
      <c r="AB64" s="319"/>
      <c r="AC64" s="327"/>
      <c r="AD64" s="327"/>
      <c r="AE64" s="327"/>
      <c r="AF64" s="327"/>
      <c r="AG64" s="327"/>
      <c r="AH64" s="327"/>
      <c r="AI64" s="327"/>
      <c r="AJ64" s="328"/>
    </row>
    <row r="65" spans="1:36" ht="21.95" customHeight="1" x14ac:dyDescent="0.3">
      <c r="A65" s="382"/>
      <c r="B65" s="383"/>
      <c r="C65" s="317"/>
      <c r="D65" s="317"/>
      <c r="E65" s="317"/>
      <c r="F65" s="317"/>
      <c r="G65" s="317"/>
      <c r="H65" s="317"/>
      <c r="I65" s="317"/>
      <c r="J65" s="317"/>
      <c r="K65" s="320"/>
      <c r="L65" s="318"/>
      <c r="M65" s="318"/>
      <c r="N65" s="318"/>
      <c r="O65" s="318"/>
      <c r="P65" s="320"/>
      <c r="Q65" s="318"/>
      <c r="R65" s="318"/>
      <c r="S65" s="318"/>
      <c r="T65" s="318"/>
      <c r="U65" s="318"/>
      <c r="V65" s="318"/>
      <c r="W65" s="318"/>
      <c r="X65" s="319"/>
      <c r="Y65" s="318"/>
      <c r="Z65" s="318"/>
      <c r="AA65" s="318"/>
      <c r="AB65" s="319"/>
      <c r="AC65" s="327"/>
      <c r="AD65" s="327"/>
      <c r="AE65" s="327"/>
      <c r="AF65" s="327"/>
      <c r="AG65" s="327"/>
      <c r="AH65" s="327"/>
      <c r="AI65" s="327"/>
      <c r="AJ65" s="328"/>
    </row>
    <row r="66" spans="1:36" ht="21.95" customHeight="1" x14ac:dyDescent="0.3">
      <c r="A66" s="382"/>
      <c r="B66" s="383"/>
      <c r="C66" s="317"/>
      <c r="D66" s="317"/>
      <c r="E66" s="317"/>
      <c r="F66" s="317"/>
      <c r="G66" s="317"/>
      <c r="H66" s="317"/>
      <c r="I66" s="317"/>
      <c r="J66" s="317"/>
      <c r="K66" s="320"/>
      <c r="L66" s="318"/>
      <c r="M66" s="318"/>
      <c r="N66" s="318"/>
      <c r="O66" s="318"/>
      <c r="P66" s="320"/>
      <c r="Q66" s="318"/>
      <c r="R66" s="318"/>
      <c r="S66" s="318"/>
      <c r="T66" s="318"/>
      <c r="U66" s="318"/>
      <c r="V66" s="318"/>
      <c r="W66" s="318"/>
      <c r="X66" s="319"/>
      <c r="Y66" s="318"/>
      <c r="Z66" s="318"/>
      <c r="AA66" s="318"/>
      <c r="AB66" s="319"/>
      <c r="AC66" s="327"/>
      <c r="AD66" s="327"/>
      <c r="AE66" s="327"/>
      <c r="AF66" s="327"/>
      <c r="AG66" s="327"/>
      <c r="AH66" s="327"/>
      <c r="AI66" s="327"/>
      <c r="AJ66" s="328"/>
    </row>
    <row r="67" spans="1:36" ht="21.95" customHeight="1" x14ac:dyDescent="0.3">
      <c r="A67" s="382"/>
      <c r="B67" s="383"/>
      <c r="C67" s="317" t="s">
        <v>90</v>
      </c>
      <c r="D67" s="317"/>
      <c r="E67" s="317"/>
      <c r="F67" s="317"/>
      <c r="G67" s="317"/>
      <c r="H67" s="317"/>
      <c r="I67" s="317"/>
      <c r="J67" s="317"/>
      <c r="K67" s="320"/>
      <c r="L67" s="318"/>
      <c r="M67" s="318"/>
      <c r="N67" s="318"/>
      <c r="O67" s="318"/>
      <c r="P67" s="320"/>
      <c r="Q67" s="318"/>
      <c r="R67" s="318"/>
      <c r="S67" s="318"/>
      <c r="T67" s="318"/>
      <c r="U67" s="318"/>
      <c r="V67" s="318"/>
      <c r="W67" s="318"/>
      <c r="X67" s="319"/>
      <c r="Y67" s="318"/>
      <c r="Z67" s="318"/>
      <c r="AA67" s="318"/>
      <c r="AB67" s="319"/>
      <c r="AC67" s="327"/>
      <c r="AD67" s="327"/>
      <c r="AE67" s="327"/>
      <c r="AF67" s="327"/>
      <c r="AG67" s="327"/>
      <c r="AH67" s="327"/>
      <c r="AI67" s="327"/>
      <c r="AJ67" s="328"/>
    </row>
    <row r="68" spans="1:36" ht="21.95" customHeight="1" x14ac:dyDescent="0.3">
      <c r="A68" s="382"/>
      <c r="B68" s="383"/>
      <c r="C68" s="317"/>
      <c r="D68" s="317"/>
      <c r="E68" s="317"/>
      <c r="F68" s="317"/>
      <c r="G68" s="317"/>
      <c r="H68" s="317"/>
      <c r="I68" s="317"/>
      <c r="J68" s="317"/>
      <c r="K68" s="320"/>
      <c r="L68" s="318"/>
      <c r="M68" s="318"/>
      <c r="N68" s="318"/>
      <c r="O68" s="318"/>
      <c r="P68" s="320"/>
      <c r="Q68" s="318"/>
      <c r="R68" s="318"/>
      <c r="S68" s="318"/>
      <c r="T68" s="318"/>
      <c r="U68" s="318"/>
      <c r="V68" s="318"/>
      <c r="W68" s="318"/>
      <c r="X68" s="319"/>
      <c r="Y68" s="318"/>
      <c r="Z68" s="318"/>
      <c r="AA68" s="318"/>
      <c r="AB68" s="319"/>
      <c r="AC68" s="327"/>
      <c r="AD68" s="327"/>
      <c r="AE68" s="327"/>
      <c r="AF68" s="327"/>
      <c r="AG68" s="327"/>
      <c r="AH68" s="327"/>
      <c r="AI68" s="327"/>
      <c r="AJ68" s="328"/>
    </row>
    <row r="69" spans="1:36" ht="21.95" customHeight="1" x14ac:dyDescent="0.3">
      <c r="A69" s="382"/>
      <c r="B69" s="383"/>
      <c r="C69" s="317"/>
      <c r="D69" s="317"/>
      <c r="E69" s="317"/>
      <c r="F69" s="317"/>
      <c r="G69" s="317"/>
      <c r="H69" s="317"/>
      <c r="I69" s="317"/>
      <c r="J69" s="317"/>
      <c r="K69" s="320"/>
      <c r="L69" s="318"/>
      <c r="M69" s="318"/>
      <c r="N69" s="318"/>
      <c r="O69" s="318"/>
      <c r="P69" s="320"/>
      <c r="Q69" s="318"/>
      <c r="R69" s="318"/>
      <c r="S69" s="318"/>
      <c r="T69" s="318"/>
      <c r="U69" s="318"/>
      <c r="V69" s="318"/>
      <c r="W69" s="318"/>
      <c r="X69" s="319"/>
      <c r="Y69" s="318"/>
      <c r="Z69" s="318"/>
      <c r="AA69" s="318"/>
      <c r="AB69" s="319"/>
      <c r="AC69" s="327"/>
      <c r="AD69" s="327"/>
      <c r="AE69" s="327"/>
      <c r="AF69" s="327"/>
      <c r="AG69" s="327"/>
      <c r="AH69" s="327"/>
      <c r="AI69" s="327"/>
      <c r="AJ69" s="328"/>
    </row>
    <row r="70" spans="1:36" ht="21.95" customHeight="1" x14ac:dyDescent="0.3">
      <c r="A70" s="382"/>
      <c r="B70" s="383"/>
      <c r="C70" s="317"/>
      <c r="D70" s="317"/>
      <c r="E70" s="317"/>
      <c r="F70" s="317"/>
      <c r="G70" s="317"/>
      <c r="H70" s="317"/>
      <c r="I70" s="317"/>
      <c r="J70" s="317"/>
      <c r="K70" s="320"/>
      <c r="L70" s="318"/>
      <c r="M70" s="318"/>
      <c r="N70" s="318"/>
      <c r="O70" s="318"/>
      <c r="P70" s="320"/>
      <c r="Q70" s="318"/>
      <c r="R70" s="318"/>
      <c r="S70" s="318"/>
      <c r="T70" s="318"/>
      <c r="U70" s="318"/>
      <c r="V70" s="318"/>
      <c r="W70" s="318"/>
      <c r="X70" s="319"/>
      <c r="Y70" s="318"/>
      <c r="Z70" s="318"/>
      <c r="AA70" s="318"/>
      <c r="AB70" s="319"/>
      <c r="AC70" s="327"/>
      <c r="AD70" s="327"/>
      <c r="AE70" s="327"/>
      <c r="AF70" s="327"/>
      <c r="AG70" s="327"/>
      <c r="AH70" s="327"/>
      <c r="AI70" s="327"/>
      <c r="AJ70" s="328"/>
    </row>
    <row r="71" spans="1:36" ht="21.95" customHeight="1" x14ac:dyDescent="0.3">
      <c r="A71" s="382"/>
      <c r="B71" s="383"/>
      <c r="C71" s="317" t="s">
        <v>32</v>
      </c>
      <c r="D71" s="317"/>
      <c r="E71" s="317"/>
      <c r="F71" s="317"/>
      <c r="G71" s="317"/>
      <c r="H71" s="317"/>
      <c r="I71" s="317"/>
      <c r="J71" s="317"/>
      <c r="K71" s="320"/>
      <c r="L71" s="318"/>
      <c r="M71" s="318"/>
      <c r="N71" s="318"/>
      <c r="O71" s="318"/>
      <c r="P71" s="320"/>
      <c r="Q71" s="318"/>
      <c r="R71" s="318"/>
      <c r="S71" s="318"/>
      <c r="T71" s="318"/>
      <c r="U71" s="318"/>
      <c r="V71" s="318"/>
      <c r="W71" s="318"/>
      <c r="X71" s="319"/>
      <c r="Y71" s="318"/>
      <c r="Z71" s="318"/>
      <c r="AA71" s="318"/>
      <c r="AB71" s="319"/>
      <c r="AC71" s="327"/>
      <c r="AD71" s="327"/>
      <c r="AE71" s="327"/>
      <c r="AF71" s="327"/>
      <c r="AG71" s="327"/>
      <c r="AH71" s="327"/>
      <c r="AI71" s="327"/>
      <c r="AJ71" s="328"/>
    </row>
    <row r="72" spans="1:36" ht="21.95" customHeight="1" x14ac:dyDescent="0.3">
      <c r="A72" s="382"/>
      <c r="B72" s="383"/>
      <c r="C72" s="317" t="s">
        <v>33</v>
      </c>
      <c r="D72" s="317"/>
      <c r="E72" s="317"/>
      <c r="F72" s="317"/>
      <c r="G72" s="317"/>
      <c r="H72" s="317"/>
      <c r="I72" s="317"/>
      <c r="J72" s="317"/>
      <c r="K72" s="320"/>
      <c r="L72" s="318"/>
      <c r="M72" s="318"/>
      <c r="N72" s="318"/>
      <c r="O72" s="318"/>
      <c r="P72" s="320"/>
      <c r="Q72" s="318"/>
      <c r="R72" s="318"/>
      <c r="S72" s="318"/>
      <c r="T72" s="318"/>
      <c r="U72" s="318"/>
      <c r="V72" s="318"/>
      <c r="W72" s="318"/>
      <c r="X72" s="319"/>
      <c r="Y72" s="318"/>
      <c r="Z72" s="318"/>
      <c r="AA72" s="318"/>
      <c r="AB72" s="319"/>
      <c r="AC72" s="327"/>
      <c r="AD72" s="327"/>
      <c r="AE72" s="327"/>
      <c r="AF72" s="327"/>
      <c r="AG72" s="327"/>
      <c r="AH72" s="327"/>
      <c r="AI72" s="327"/>
      <c r="AJ72" s="328"/>
    </row>
    <row r="73" spans="1:36" ht="21.95" customHeight="1" x14ac:dyDescent="0.3">
      <c r="A73" s="382"/>
      <c r="B73" s="383"/>
      <c r="C73" s="317" t="s">
        <v>34</v>
      </c>
      <c r="D73" s="317"/>
      <c r="E73" s="317"/>
      <c r="F73" s="317"/>
      <c r="G73" s="317"/>
      <c r="H73" s="317"/>
      <c r="I73" s="317"/>
      <c r="J73" s="317"/>
      <c r="K73" s="320"/>
      <c r="L73" s="318"/>
      <c r="M73" s="318"/>
      <c r="N73" s="318"/>
      <c r="O73" s="318"/>
      <c r="P73" s="320"/>
      <c r="Q73" s="318"/>
      <c r="R73" s="318"/>
      <c r="S73" s="318"/>
      <c r="T73" s="318"/>
      <c r="U73" s="318"/>
      <c r="V73" s="318"/>
      <c r="W73" s="318"/>
      <c r="X73" s="319"/>
      <c r="Y73" s="318"/>
      <c r="Z73" s="318"/>
      <c r="AA73" s="318"/>
      <c r="AB73" s="319"/>
      <c r="AC73" s="327"/>
      <c r="AD73" s="327"/>
      <c r="AE73" s="327"/>
      <c r="AF73" s="327"/>
      <c r="AG73" s="327"/>
      <c r="AH73" s="327"/>
      <c r="AI73" s="327"/>
      <c r="AJ73" s="328"/>
    </row>
    <row r="74" spans="1:36" ht="21.95" customHeight="1" x14ac:dyDescent="0.3">
      <c r="A74" s="382"/>
      <c r="B74" s="383"/>
      <c r="C74" s="317" t="s">
        <v>35</v>
      </c>
      <c r="D74" s="317"/>
      <c r="E74" s="317"/>
      <c r="F74" s="317"/>
      <c r="G74" s="317"/>
      <c r="H74" s="317"/>
      <c r="I74" s="317"/>
      <c r="J74" s="317"/>
      <c r="K74" s="320"/>
      <c r="L74" s="318"/>
      <c r="M74" s="318"/>
      <c r="N74" s="318"/>
      <c r="O74" s="318"/>
      <c r="P74" s="320"/>
      <c r="Q74" s="318"/>
      <c r="R74" s="318"/>
      <c r="S74" s="318"/>
      <c r="T74" s="318"/>
      <c r="U74" s="318"/>
      <c r="V74" s="318"/>
      <c r="W74" s="318"/>
      <c r="X74" s="319"/>
      <c r="Y74" s="318"/>
      <c r="Z74" s="318"/>
      <c r="AA74" s="318"/>
      <c r="AB74" s="319"/>
      <c r="AC74" s="327"/>
      <c r="AD74" s="327"/>
      <c r="AE74" s="327"/>
      <c r="AF74" s="327"/>
      <c r="AG74" s="327"/>
      <c r="AH74" s="327"/>
      <c r="AI74" s="327"/>
      <c r="AJ74" s="328"/>
    </row>
    <row r="75" spans="1:36" ht="21.95" customHeight="1" x14ac:dyDescent="0.3">
      <c r="A75" s="382"/>
      <c r="B75" s="383"/>
      <c r="C75" s="317" t="s">
        <v>36</v>
      </c>
      <c r="D75" s="317"/>
      <c r="E75" s="317"/>
      <c r="F75" s="317"/>
      <c r="G75" s="317"/>
      <c r="H75" s="317"/>
      <c r="I75" s="317"/>
      <c r="J75" s="317"/>
      <c r="K75" s="320"/>
      <c r="L75" s="318"/>
      <c r="M75" s="318"/>
      <c r="N75" s="318"/>
      <c r="O75" s="318"/>
      <c r="P75" s="320"/>
      <c r="Q75" s="318"/>
      <c r="R75" s="318"/>
      <c r="S75" s="318"/>
      <c r="T75" s="318"/>
      <c r="U75" s="318"/>
      <c r="V75" s="318"/>
      <c r="W75" s="318"/>
      <c r="X75" s="319"/>
      <c r="Y75" s="318"/>
      <c r="Z75" s="318"/>
      <c r="AA75" s="318"/>
      <c r="AB75" s="319"/>
      <c r="AC75" s="327"/>
      <c r="AD75" s="327"/>
      <c r="AE75" s="327"/>
      <c r="AF75" s="327"/>
      <c r="AG75" s="327"/>
      <c r="AH75" s="327"/>
      <c r="AI75" s="327"/>
      <c r="AJ75" s="328"/>
    </row>
    <row r="76" spans="1:36" ht="21.95" customHeight="1" x14ac:dyDescent="0.3">
      <c r="A76" s="382"/>
      <c r="B76" s="383"/>
      <c r="C76" s="317" t="s">
        <v>37</v>
      </c>
      <c r="D76" s="317"/>
      <c r="E76" s="317"/>
      <c r="F76" s="317"/>
      <c r="G76" s="317"/>
      <c r="H76" s="317"/>
      <c r="I76" s="317"/>
      <c r="J76" s="317"/>
      <c r="K76" s="320"/>
      <c r="L76" s="318"/>
      <c r="M76" s="318"/>
      <c r="N76" s="318"/>
      <c r="O76" s="318"/>
      <c r="P76" s="320"/>
      <c r="Q76" s="318"/>
      <c r="R76" s="318"/>
      <c r="S76" s="318"/>
      <c r="T76" s="318"/>
      <c r="U76" s="318"/>
      <c r="V76" s="318"/>
      <c r="W76" s="318"/>
      <c r="X76" s="319"/>
      <c r="Y76" s="318"/>
      <c r="Z76" s="318"/>
      <c r="AA76" s="318"/>
      <c r="AB76" s="319"/>
      <c r="AC76" s="327"/>
      <c r="AD76" s="327"/>
      <c r="AE76" s="327"/>
      <c r="AF76" s="327"/>
      <c r="AG76" s="327"/>
      <c r="AH76" s="327"/>
      <c r="AI76" s="327"/>
      <c r="AJ76" s="328"/>
    </row>
    <row r="77" spans="1:36" ht="21.75" customHeight="1" x14ac:dyDescent="0.3">
      <c r="A77" s="382"/>
      <c r="B77" s="383"/>
      <c r="C77" s="386" t="s">
        <v>38</v>
      </c>
      <c r="D77" s="387"/>
      <c r="E77" s="387"/>
      <c r="F77" s="387"/>
      <c r="G77" s="387"/>
      <c r="H77" s="387"/>
      <c r="I77" s="387"/>
      <c r="J77" s="388"/>
      <c r="K77" s="320"/>
      <c r="L77" s="318"/>
      <c r="M77" s="318"/>
      <c r="N77" s="318"/>
      <c r="O77" s="318"/>
      <c r="P77" s="320"/>
      <c r="Q77" s="318"/>
      <c r="R77" s="318"/>
      <c r="S77" s="318"/>
      <c r="T77" s="318"/>
      <c r="U77" s="318"/>
      <c r="V77" s="318"/>
      <c r="W77" s="318"/>
      <c r="X77" s="319"/>
      <c r="Y77" s="318"/>
      <c r="Z77" s="318"/>
      <c r="AA77" s="318"/>
      <c r="AB77" s="319"/>
      <c r="AC77" s="327"/>
      <c r="AD77" s="327"/>
      <c r="AE77" s="327"/>
      <c r="AF77" s="327"/>
      <c r="AG77" s="327"/>
      <c r="AH77" s="327"/>
      <c r="AI77" s="327"/>
      <c r="AJ77" s="328"/>
    </row>
    <row r="78" spans="1:36" ht="21.75" customHeight="1" x14ac:dyDescent="0.3">
      <c r="A78" s="382"/>
      <c r="B78" s="383"/>
      <c r="C78" s="389"/>
      <c r="D78" s="390"/>
      <c r="E78" s="390"/>
      <c r="F78" s="390"/>
      <c r="G78" s="390"/>
      <c r="H78" s="390"/>
      <c r="I78" s="390"/>
      <c r="J78" s="391"/>
      <c r="K78" s="320"/>
      <c r="L78" s="318"/>
      <c r="M78" s="318"/>
      <c r="N78" s="318"/>
      <c r="O78" s="318"/>
      <c r="P78" s="320"/>
      <c r="Q78" s="318"/>
      <c r="R78" s="318"/>
      <c r="S78" s="318"/>
      <c r="T78" s="318"/>
      <c r="U78" s="318"/>
      <c r="V78" s="318"/>
      <c r="W78" s="318"/>
      <c r="X78" s="319"/>
      <c r="Y78" s="318"/>
      <c r="Z78" s="318"/>
      <c r="AA78" s="318"/>
      <c r="AB78" s="319"/>
      <c r="AC78" s="327"/>
      <c r="AD78" s="327"/>
      <c r="AE78" s="327"/>
      <c r="AF78" s="327"/>
      <c r="AG78" s="327"/>
      <c r="AH78" s="327"/>
      <c r="AI78" s="327"/>
      <c r="AJ78" s="328"/>
    </row>
    <row r="79" spans="1:36" ht="21.75" customHeight="1" x14ac:dyDescent="0.3">
      <c r="A79" s="382"/>
      <c r="B79" s="383"/>
      <c r="C79" s="389"/>
      <c r="D79" s="390"/>
      <c r="E79" s="390"/>
      <c r="F79" s="390"/>
      <c r="G79" s="390"/>
      <c r="H79" s="390"/>
      <c r="I79" s="390"/>
      <c r="J79" s="391"/>
      <c r="K79" s="314"/>
      <c r="L79" s="315"/>
      <c r="M79" s="315"/>
      <c r="N79" s="315"/>
      <c r="O79" s="315"/>
      <c r="P79" s="314"/>
      <c r="Q79" s="315"/>
      <c r="R79" s="315"/>
      <c r="S79" s="315"/>
      <c r="T79" s="315"/>
      <c r="U79" s="315"/>
      <c r="V79" s="315"/>
      <c r="W79" s="315"/>
      <c r="X79" s="316"/>
      <c r="Y79" s="315"/>
      <c r="Z79" s="315"/>
      <c r="AA79" s="315"/>
      <c r="AB79" s="316"/>
      <c r="AC79" s="401"/>
      <c r="AD79" s="401"/>
      <c r="AE79" s="401"/>
      <c r="AF79" s="401"/>
      <c r="AG79" s="401"/>
      <c r="AH79" s="401"/>
      <c r="AI79" s="401"/>
      <c r="AJ79" s="402"/>
    </row>
    <row r="80" spans="1:36" ht="21.75" customHeight="1" thickBot="1" x14ac:dyDescent="0.35">
      <c r="A80" s="384"/>
      <c r="B80" s="385"/>
      <c r="C80" s="392"/>
      <c r="D80" s="393"/>
      <c r="E80" s="393"/>
      <c r="F80" s="393"/>
      <c r="G80" s="393"/>
      <c r="H80" s="393"/>
      <c r="I80" s="393"/>
      <c r="J80" s="394"/>
      <c r="K80" s="395"/>
      <c r="L80" s="396"/>
      <c r="M80" s="396"/>
      <c r="N80" s="396"/>
      <c r="O80" s="396"/>
      <c r="P80" s="395"/>
      <c r="Q80" s="396"/>
      <c r="R80" s="396"/>
      <c r="S80" s="396"/>
      <c r="T80" s="396"/>
      <c r="U80" s="396"/>
      <c r="V80" s="396"/>
      <c r="W80" s="396"/>
      <c r="X80" s="397"/>
      <c r="Y80" s="396"/>
      <c r="Z80" s="396"/>
      <c r="AA80" s="396"/>
      <c r="AB80" s="397"/>
      <c r="AC80" s="330"/>
      <c r="AD80" s="330"/>
      <c r="AE80" s="330"/>
      <c r="AF80" s="330"/>
      <c r="AG80" s="330"/>
      <c r="AH80" s="330"/>
      <c r="AI80" s="330"/>
      <c r="AJ80" s="331"/>
    </row>
    <row r="81" spans="1:36" x14ac:dyDescent="0.3">
      <c r="A81" s="5"/>
      <c r="B81" s="1"/>
      <c r="C81" s="1"/>
      <c r="D81" s="1"/>
      <c r="E81" s="1"/>
      <c r="F81" s="1"/>
      <c r="G81" s="1"/>
      <c r="H81" s="1"/>
      <c r="I81" s="1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</row>
    <row r="82" spans="1:36" ht="56.25" customHeight="1" x14ac:dyDescent="0.3">
      <c r="A82" s="142"/>
      <c r="B82" s="142"/>
      <c r="C82" s="142"/>
      <c r="D82" s="142"/>
      <c r="E82" s="142"/>
      <c r="F82" s="142"/>
      <c r="G82" s="142"/>
      <c r="H82" s="142"/>
      <c r="I82" s="142"/>
      <c r="J82" s="142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</row>
    <row r="83" spans="1:36" ht="32.25" thickBot="1" x14ac:dyDescent="0.35">
      <c r="A83" s="137" t="str">
        <f>IF($J$4="신입","사 회 경 험 사 항 (1)","경  력  소  개  서 (1)")</f>
        <v>경  력  소  개  서 (1)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7"/>
      <c r="AB83" s="137"/>
      <c r="AC83" s="137"/>
      <c r="AD83" s="137"/>
      <c r="AE83" s="137"/>
      <c r="AF83" s="137"/>
      <c r="AG83" s="137"/>
      <c r="AH83" s="137"/>
      <c r="AI83" s="137"/>
      <c r="AJ83" s="137"/>
    </row>
    <row r="84" spans="1:36" ht="23.1" customHeight="1" thickBot="1" x14ac:dyDescent="0.35">
      <c r="A84" s="143" t="s">
        <v>162</v>
      </c>
      <c r="B84" s="144"/>
      <c r="C84" s="144"/>
      <c r="D84" s="144"/>
      <c r="E84" s="144"/>
      <c r="F84" s="145" t="str">
        <f>IF($H$6="","",$H$6)</f>
        <v>홍길동</v>
      </c>
      <c r="G84" s="145"/>
      <c r="H84" s="145"/>
      <c r="I84" s="145"/>
      <c r="J84" s="145"/>
      <c r="K84" s="145"/>
      <c r="L84" s="144" t="s">
        <v>230</v>
      </c>
      <c r="M84" s="144"/>
      <c r="N84" s="144"/>
      <c r="O84" s="144"/>
      <c r="P84" s="144"/>
      <c r="Q84" s="146" t="str">
        <f>IF($E$4="","",$E$4)</f>
        <v/>
      </c>
      <c r="R84" s="146"/>
      <c r="S84" s="146"/>
      <c r="T84" s="146"/>
      <c r="U84" s="146"/>
      <c r="V84" s="146"/>
      <c r="W84" s="146"/>
      <c r="X84" s="144" t="s">
        <v>193</v>
      </c>
      <c r="Y84" s="144"/>
      <c r="Z84" s="144"/>
      <c r="AA84" s="144"/>
      <c r="AB84" s="144"/>
      <c r="AC84" s="144"/>
      <c r="AD84" s="49">
        <f>IF(ISERROR(L23-G23),"0",L23-G23)+IF(ISERROR(L25-G25),"0",L25-G25)+IF(ISERROR(L27-G27),"0",L27-G27)+IF(ISERROR(L29-G29),"0",L29-G29)</f>
        <v>0</v>
      </c>
      <c r="AE84" s="49"/>
      <c r="AF84" s="49"/>
      <c r="AG84" s="49"/>
      <c r="AH84" s="49"/>
      <c r="AI84" s="49"/>
      <c r="AJ84" s="50"/>
    </row>
    <row r="85" spans="1:36" ht="16.5" customHeight="1" thickBot="1" x14ac:dyDescent="0.3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</row>
    <row r="86" spans="1:36" ht="23.1" customHeight="1" x14ac:dyDescent="0.3">
      <c r="A86" s="345" t="str">
        <f>IF($J$4="신입","기관명","회사명")</f>
        <v>회사명</v>
      </c>
      <c r="B86" s="344"/>
      <c r="C86" s="344"/>
      <c r="D86" s="344"/>
      <c r="E86" s="344"/>
      <c r="F86" s="52" t="str">
        <f>IF($G$22="","",$G$22)</f>
        <v/>
      </c>
      <c r="G86" s="52"/>
      <c r="H86" s="52"/>
      <c r="I86" s="52"/>
      <c r="J86" s="52"/>
      <c r="K86" s="52"/>
      <c r="L86" s="344" t="s">
        <v>5</v>
      </c>
      <c r="M86" s="344"/>
      <c r="N86" s="344"/>
      <c r="O86" s="344"/>
      <c r="P86" s="344"/>
      <c r="Q86" s="52" t="str">
        <f>IF($S$22="","",$S$22)</f>
        <v/>
      </c>
      <c r="R86" s="52"/>
      <c r="S86" s="52"/>
      <c r="T86" s="52"/>
      <c r="U86" s="52"/>
      <c r="V86" s="52"/>
      <c r="W86" s="52"/>
      <c r="X86" s="344" t="str">
        <f>IF($J$4="신입","월급여","연봉")</f>
        <v>연봉</v>
      </c>
      <c r="Y86" s="344"/>
      <c r="Z86" s="344"/>
      <c r="AA86" s="344"/>
      <c r="AB86" s="344"/>
      <c r="AC86" s="344"/>
      <c r="AD86" s="51" t="str">
        <f>IF($AD$22="","",$AD$22)</f>
        <v/>
      </c>
      <c r="AE86" s="52"/>
      <c r="AF86" s="52"/>
      <c r="AG86" s="52"/>
      <c r="AH86" s="52"/>
      <c r="AI86" s="52"/>
      <c r="AJ86" s="53"/>
    </row>
    <row r="87" spans="1:36" ht="23.1" customHeight="1" x14ac:dyDescent="0.3">
      <c r="A87" s="54" t="str">
        <f>IF($J$4="신입","기간","근무기간")</f>
        <v>근무기간</v>
      </c>
      <c r="B87" s="55"/>
      <c r="C87" s="55"/>
      <c r="D87" s="55"/>
      <c r="E87" s="55"/>
      <c r="F87" s="56" t="str">
        <f>IF($S$23="","",YEAR($G$23)&amp;"-"&amp;MONTH($G$23)&amp;"~"&amp;YEAR($L$23)&amp;"-"&amp;MONTH($L$23))</f>
        <v/>
      </c>
      <c r="G87" s="56"/>
      <c r="H87" s="56"/>
      <c r="I87" s="56"/>
      <c r="J87" s="56"/>
      <c r="K87" s="56"/>
      <c r="L87" s="55" t="str">
        <f>IF($J$4="신입","년수","경력년수")</f>
        <v>경력년수</v>
      </c>
      <c r="M87" s="55"/>
      <c r="N87" s="55"/>
      <c r="O87" s="55"/>
      <c r="P87" s="55"/>
      <c r="Q87" s="341" t="str">
        <f>IF($S$23="","",$S$23)</f>
        <v/>
      </c>
      <c r="R87" s="341"/>
      <c r="S87" s="341"/>
      <c r="T87" s="341"/>
      <c r="U87" s="341"/>
      <c r="V87" s="341"/>
      <c r="W87" s="341"/>
      <c r="X87" s="55" t="str">
        <f>IF($J$4="신입","고용형태","퇴직사유")</f>
        <v>퇴직사유</v>
      </c>
      <c r="Y87" s="55"/>
      <c r="Z87" s="55"/>
      <c r="AA87" s="55"/>
      <c r="AB87" s="55"/>
      <c r="AC87" s="55"/>
      <c r="AD87" s="342" t="str">
        <f>IF($AD$23="","",$AD$23)</f>
        <v/>
      </c>
      <c r="AE87" s="342"/>
      <c r="AF87" s="342"/>
      <c r="AG87" s="342"/>
      <c r="AH87" s="342"/>
      <c r="AI87" s="342"/>
      <c r="AJ87" s="343"/>
    </row>
    <row r="88" spans="1:36" ht="23.1" customHeight="1" x14ac:dyDescent="0.3">
      <c r="A88" s="138" t="str">
        <f>IF($J$4="신입","경험사항 구체적 기술","주요경력 및 보유역량 구체적 기술")</f>
        <v>주요경력 및 보유역량 구체적 기술</v>
      </c>
      <c r="B88" s="139"/>
      <c r="C88" s="139"/>
      <c r="D88" s="139"/>
      <c r="E88" s="139"/>
      <c r="F88" s="128"/>
      <c r="G88" s="129"/>
      <c r="H88" s="129"/>
      <c r="I88" s="129"/>
      <c r="J88" s="129"/>
      <c r="K88" s="129"/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29"/>
      <c r="W88" s="129"/>
      <c r="X88" s="129"/>
      <c r="Y88" s="129"/>
      <c r="Z88" s="129"/>
      <c r="AA88" s="129"/>
      <c r="AB88" s="129"/>
      <c r="AC88" s="129"/>
      <c r="AD88" s="129"/>
      <c r="AE88" s="129"/>
      <c r="AF88" s="129"/>
      <c r="AG88" s="129"/>
      <c r="AH88" s="129"/>
      <c r="AI88" s="129"/>
      <c r="AJ88" s="130"/>
    </row>
    <row r="89" spans="1:36" ht="23.1" customHeight="1" x14ac:dyDescent="0.3">
      <c r="A89" s="138"/>
      <c r="B89" s="139"/>
      <c r="C89" s="139"/>
      <c r="D89" s="139"/>
      <c r="E89" s="139"/>
      <c r="F89" s="131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  <c r="AJ89" s="133"/>
    </row>
    <row r="90" spans="1:36" ht="23.1" customHeight="1" x14ac:dyDescent="0.3">
      <c r="A90" s="138"/>
      <c r="B90" s="139"/>
      <c r="C90" s="139"/>
      <c r="D90" s="139"/>
      <c r="E90" s="139"/>
      <c r="F90" s="131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2"/>
      <c r="AI90" s="132"/>
      <c r="AJ90" s="133"/>
    </row>
    <row r="91" spans="1:36" ht="23.1" customHeight="1" x14ac:dyDescent="0.3">
      <c r="A91" s="138"/>
      <c r="B91" s="139"/>
      <c r="C91" s="139"/>
      <c r="D91" s="139"/>
      <c r="E91" s="139"/>
      <c r="F91" s="131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  <c r="AI91" s="132"/>
      <c r="AJ91" s="133"/>
    </row>
    <row r="92" spans="1:36" ht="23.1" customHeight="1" x14ac:dyDescent="0.3">
      <c r="A92" s="138"/>
      <c r="B92" s="139"/>
      <c r="C92" s="139"/>
      <c r="D92" s="139"/>
      <c r="E92" s="139"/>
      <c r="F92" s="131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  <c r="AI92" s="132"/>
      <c r="AJ92" s="133"/>
    </row>
    <row r="93" spans="1:36" ht="23.1" customHeight="1" x14ac:dyDescent="0.3">
      <c r="A93" s="138"/>
      <c r="B93" s="139"/>
      <c r="C93" s="139"/>
      <c r="D93" s="139"/>
      <c r="E93" s="139"/>
      <c r="F93" s="131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  <c r="AF93" s="132"/>
      <c r="AG93" s="132"/>
      <c r="AH93" s="132"/>
      <c r="AI93" s="132"/>
      <c r="AJ93" s="133"/>
    </row>
    <row r="94" spans="1:36" ht="23.1" customHeight="1" x14ac:dyDescent="0.3">
      <c r="A94" s="138"/>
      <c r="B94" s="139"/>
      <c r="C94" s="139"/>
      <c r="D94" s="139"/>
      <c r="E94" s="139"/>
      <c r="F94" s="131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2"/>
      <c r="AJ94" s="133"/>
    </row>
    <row r="95" spans="1:36" ht="23.1" customHeight="1" x14ac:dyDescent="0.3">
      <c r="A95" s="138"/>
      <c r="B95" s="139"/>
      <c r="C95" s="139"/>
      <c r="D95" s="139"/>
      <c r="E95" s="139"/>
      <c r="F95" s="131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2"/>
      <c r="AJ95" s="133"/>
    </row>
    <row r="96" spans="1:36" ht="23.1" customHeight="1" x14ac:dyDescent="0.3">
      <c r="A96" s="138"/>
      <c r="B96" s="139"/>
      <c r="C96" s="139"/>
      <c r="D96" s="139"/>
      <c r="E96" s="139"/>
      <c r="F96" s="131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  <c r="AI96" s="132"/>
      <c r="AJ96" s="133"/>
    </row>
    <row r="97" spans="1:36" ht="23.1" customHeight="1" x14ac:dyDescent="0.3">
      <c r="A97" s="138"/>
      <c r="B97" s="139"/>
      <c r="C97" s="139"/>
      <c r="D97" s="139"/>
      <c r="E97" s="139"/>
      <c r="F97" s="131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  <c r="AJ97" s="133"/>
    </row>
    <row r="98" spans="1:36" ht="23.1" customHeight="1" x14ac:dyDescent="0.3">
      <c r="A98" s="138"/>
      <c r="B98" s="139"/>
      <c r="C98" s="139"/>
      <c r="D98" s="139"/>
      <c r="E98" s="139"/>
      <c r="F98" s="131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3"/>
    </row>
    <row r="99" spans="1:36" ht="23.1" customHeight="1" x14ac:dyDescent="0.3">
      <c r="A99" s="138"/>
      <c r="B99" s="139"/>
      <c r="C99" s="139"/>
      <c r="D99" s="139"/>
      <c r="E99" s="139"/>
      <c r="F99" s="131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3"/>
    </row>
    <row r="100" spans="1:36" ht="23.1" customHeight="1" x14ac:dyDescent="0.3">
      <c r="A100" s="138"/>
      <c r="B100" s="139"/>
      <c r="C100" s="139"/>
      <c r="D100" s="139"/>
      <c r="E100" s="139"/>
      <c r="F100" s="131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3"/>
    </row>
    <row r="101" spans="1:36" ht="23.1" customHeight="1" x14ac:dyDescent="0.3">
      <c r="A101" s="138"/>
      <c r="B101" s="139"/>
      <c r="C101" s="139"/>
      <c r="D101" s="139"/>
      <c r="E101" s="139"/>
      <c r="F101" s="131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3"/>
    </row>
    <row r="102" spans="1:36" ht="23.1" customHeight="1" x14ac:dyDescent="0.3">
      <c r="A102" s="138"/>
      <c r="B102" s="139"/>
      <c r="C102" s="139"/>
      <c r="D102" s="139"/>
      <c r="E102" s="139"/>
      <c r="F102" s="131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3"/>
    </row>
    <row r="103" spans="1:36" ht="23.1" customHeight="1" x14ac:dyDescent="0.3">
      <c r="A103" s="138"/>
      <c r="B103" s="139"/>
      <c r="C103" s="139"/>
      <c r="D103" s="139"/>
      <c r="E103" s="139"/>
      <c r="F103" s="131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3"/>
    </row>
    <row r="104" spans="1:36" ht="23.1" customHeight="1" x14ac:dyDescent="0.3">
      <c r="A104" s="138"/>
      <c r="B104" s="139"/>
      <c r="C104" s="139"/>
      <c r="D104" s="139"/>
      <c r="E104" s="139"/>
      <c r="F104" s="131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3"/>
    </row>
    <row r="105" spans="1:36" ht="23.1" customHeight="1" x14ac:dyDescent="0.3">
      <c r="A105" s="138"/>
      <c r="B105" s="139"/>
      <c r="C105" s="139"/>
      <c r="D105" s="139"/>
      <c r="E105" s="139"/>
      <c r="F105" s="131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3"/>
    </row>
    <row r="106" spans="1:36" ht="23.1" customHeight="1" x14ac:dyDescent="0.3">
      <c r="A106" s="138"/>
      <c r="B106" s="139"/>
      <c r="C106" s="139"/>
      <c r="D106" s="139"/>
      <c r="E106" s="139"/>
      <c r="F106" s="131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3"/>
    </row>
    <row r="107" spans="1:36" ht="23.1" customHeight="1" x14ac:dyDescent="0.3">
      <c r="A107" s="138"/>
      <c r="B107" s="139"/>
      <c r="C107" s="139"/>
      <c r="D107" s="139"/>
      <c r="E107" s="139"/>
      <c r="F107" s="131"/>
      <c r="G107" s="132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3"/>
    </row>
    <row r="108" spans="1:36" ht="23.1" customHeight="1" x14ac:dyDescent="0.3">
      <c r="A108" s="138"/>
      <c r="B108" s="139"/>
      <c r="C108" s="139"/>
      <c r="D108" s="139"/>
      <c r="E108" s="139"/>
      <c r="F108" s="131"/>
      <c r="G108" s="132"/>
      <c r="H108" s="132"/>
      <c r="I108" s="132"/>
      <c r="J108" s="132"/>
      <c r="K108" s="132"/>
      <c r="L108" s="132"/>
      <c r="M108" s="132"/>
      <c r="N108" s="132"/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3"/>
    </row>
    <row r="109" spans="1:36" ht="23.1" customHeight="1" x14ac:dyDescent="0.3">
      <c r="A109" s="138"/>
      <c r="B109" s="139"/>
      <c r="C109" s="139"/>
      <c r="D109" s="139"/>
      <c r="E109" s="139"/>
      <c r="F109" s="131"/>
      <c r="G109" s="132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3"/>
    </row>
    <row r="110" spans="1:36" ht="23.1" customHeight="1" x14ac:dyDescent="0.3">
      <c r="A110" s="138"/>
      <c r="B110" s="139"/>
      <c r="C110" s="139"/>
      <c r="D110" s="139"/>
      <c r="E110" s="139"/>
      <c r="F110" s="131"/>
      <c r="G110" s="132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3"/>
    </row>
    <row r="111" spans="1:36" ht="23.1" customHeight="1" x14ac:dyDescent="0.3">
      <c r="A111" s="138"/>
      <c r="B111" s="139"/>
      <c r="C111" s="139"/>
      <c r="D111" s="139"/>
      <c r="E111" s="139"/>
      <c r="F111" s="131"/>
      <c r="G111" s="132"/>
      <c r="H111" s="132"/>
      <c r="I111" s="132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3"/>
    </row>
    <row r="112" spans="1:36" ht="23.1" customHeight="1" x14ac:dyDescent="0.3">
      <c r="A112" s="138"/>
      <c r="B112" s="139"/>
      <c r="C112" s="139"/>
      <c r="D112" s="139"/>
      <c r="E112" s="139"/>
      <c r="F112" s="131"/>
      <c r="G112" s="132"/>
      <c r="H112" s="132"/>
      <c r="I112" s="132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3"/>
    </row>
    <row r="113" spans="1:36" ht="23.1" customHeight="1" x14ac:dyDescent="0.3">
      <c r="A113" s="138"/>
      <c r="B113" s="139"/>
      <c r="C113" s="139"/>
      <c r="D113" s="139"/>
      <c r="E113" s="139"/>
      <c r="F113" s="131"/>
      <c r="G113" s="132"/>
      <c r="H113" s="132"/>
      <c r="I113" s="132"/>
      <c r="J113" s="132"/>
      <c r="K113" s="132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3"/>
    </row>
    <row r="114" spans="1:36" ht="23.1" customHeight="1" x14ac:dyDescent="0.3">
      <c r="A114" s="138"/>
      <c r="B114" s="139"/>
      <c r="C114" s="139"/>
      <c r="D114" s="139"/>
      <c r="E114" s="139"/>
      <c r="F114" s="131"/>
      <c r="G114" s="132"/>
      <c r="H114" s="132"/>
      <c r="I114" s="132"/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132"/>
      <c r="AA114" s="132"/>
      <c r="AB114" s="132"/>
      <c r="AC114" s="132"/>
      <c r="AD114" s="132"/>
      <c r="AE114" s="132"/>
      <c r="AF114" s="132"/>
      <c r="AG114" s="132"/>
      <c r="AH114" s="132"/>
      <c r="AI114" s="132"/>
      <c r="AJ114" s="133"/>
    </row>
    <row r="115" spans="1:36" ht="23.1" customHeight="1" x14ac:dyDescent="0.3">
      <c r="A115" s="138"/>
      <c r="B115" s="139"/>
      <c r="C115" s="139"/>
      <c r="D115" s="139"/>
      <c r="E115" s="139"/>
      <c r="F115" s="131"/>
      <c r="G115" s="132"/>
      <c r="H115" s="132"/>
      <c r="I115" s="132"/>
      <c r="J115" s="132"/>
      <c r="K115" s="132"/>
      <c r="L115" s="132"/>
      <c r="M115" s="132"/>
      <c r="N115" s="132"/>
      <c r="O115" s="132"/>
      <c r="P115" s="132"/>
      <c r="Q115" s="132"/>
      <c r="R115" s="132"/>
      <c r="S115" s="132"/>
      <c r="T115" s="132"/>
      <c r="U115" s="132"/>
      <c r="V115" s="132"/>
      <c r="W115" s="132"/>
      <c r="X115" s="132"/>
      <c r="Y115" s="132"/>
      <c r="Z115" s="132"/>
      <c r="AA115" s="132"/>
      <c r="AB115" s="132"/>
      <c r="AC115" s="132"/>
      <c r="AD115" s="132"/>
      <c r="AE115" s="132"/>
      <c r="AF115" s="132"/>
      <c r="AG115" s="132"/>
      <c r="AH115" s="132"/>
      <c r="AI115" s="132"/>
      <c r="AJ115" s="133"/>
    </row>
    <row r="116" spans="1:36" ht="23.1" customHeight="1" x14ac:dyDescent="0.3">
      <c r="A116" s="138"/>
      <c r="B116" s="139"/>
      <c r="C116" s="139"/>
      <c r="D116" s="139"/>
      <c r="E116" s="139"/>
      <c r="F116" s="131"/>
      <c r="G116" s="132"/>
      <c r="H116" s="132"/>
      <c r="I116" s="132"/>
      <c r="J116" s="132"/>
      <c r="K116" s="132"/>
      <c r="L116" s="132"/>
      <c r="M116" s="132"/>
      <c r="N116" s="132"/>
      <c r="O116" s="132"/>
      <c r="P116" s="132"/>
      <c r="Q116" s="132"/>
      <c r="R116" s="132"/>
      <c r="S116" s="132"/>
      <c r="T116" s="132"/>
      <c r="U116" s="132"/>
      <c r="V116" s="132"/>
      <c r="W116" s="132"/>
      <c r="X116" s="132"/>
      <c r="Y116" s="132"/>
      <c r="Z116" s="132"/>
      <c r="AA116" s="132"/>
      <c r="AB116" s="132"/>
      <c r="AC116" s="132"/>
      <c r="AD116" s="132"/>
      <c r="AE116" s="132"/>
      <c r="AF116" s="132"/>
      <c r="AG116" s="132"/>
      <c r="AH116" s="132"/>
      <c r="AI116" s="132"/>
      <c r="AJ116" s="133"/>
    </row>
    <row r="117" spans="1:36" ht="23.1" customHeight="1" x14ac:dyDescent="0.3">
      <c r="A117" s="138"/>
      <c r="B117" s="139"/>
      <c r="C117" s="139"/>
      <c r="D117" s="139"/>
      <c r="E117" s="139"/>
      <c r="F117" s="131"/>
      <c r="G117" s="132"/>
      <c r="H117" s="132"/>
      <c r="I117" s="132"/>
      <c r="J117" s="132"/>
      <c r="K117" s="132"/>
      <c r="L117" s="132"/>
      <c r="M117" s="132"/>
      <c r="N117" s="132"/>
      <c r="O117" s="132"/>
      <c r="P117" s="132"/>
      <c r="Q117" s="132"/>
      <c r="R117" s="132"/>
      <c r="S117" s="132"/>
      <c r="T117" s="132"/>
      <c r="U117" s="132"/>
      <c r="V117" s="132"/>
      <c r="W117" s="132"/>
      <c r="X117" s="132"/>
      <c r="Y117" s="132"/>
      <c r="Z117" s="132"/>
      <c r="AA117" s="132"/>
      <c r="AB117" s="132"/>
      <c r="AC117" s="132"/>
      <c r="AD117" s="132"/>
      <c r="AE117" s="132"/>
      <c r="AF117" s="132"/>
      <c r="AG117" s="132"/>
      <c r="AH117" s="132"/>
      <c r="AI117" s="132"/>
      <c r="AJ117" s="133"/>
    </row>
    <row r="118" spans="1:36" ht="23.1" customHeight="1" x14ac:dyDescent="0.3">
      <c r="A118" s="138"/>
      <c r="B118" s="139"/>
      <c r="C118" s="139"/>
      <c r="D118" s="139"/>
      <c r="E118" s="139"/>
      <c r="F118" s="131"/>
      <c r="G118" s="132"/>
      <c r="H118" s="132"/>
      <c r="I118" s="132"/>
      <c r="J118" s="132"/>
      <c r="K118" s="132"/>
      <c r="L118" s="132"/>
      <c r="M118" s="132"/>
      <c r="N118" s="132"/>
      <c r="O118" s="132"/>
      <c r="P118" s="132"/>
      <c r="Q118" s="132"/>
      <c r="R118" s="132"/>
      <c r="S118" s="132"/>
      <c r="T118" s="132"/>
      <c r="U118" s="132"/>
      <c r="V118" s="132"/>
      <c r="W118" s="132"/>
      <c r="X118" s="132"/>
      <c r="Y118" s="132"/>
      <c r="Z118" s="132"/>
      <c r="AA118" s="132"/>
      <c r="AB118" s="132"/>
      <c r="AC118" s="132"/>
      <c r="AD118" s="132"/>
      <c r="AE118" s="132"/>
      <c r="AF118" s="132"/>
      <c r="AG118" s="132"/>
      <c r="AH118" s="132"/>
      <c r="AI118" s="132"/>
      <c r="AJ118" s="133"/>
    </row>
    <row r="119" spans="1:36" ht="23.1" customHeight="1" thickBot="1" x14ac:dyDescent="0.35">
      <c r="A119" s="140"/>
      <c r="B119" s="141"/>
      <c r="C119" s="141"/>
      <c r="D119" s="141"/>
      <c r="E119" s="141"/>
      <c r="F119" s="134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5"/>
      <c r="AI119" s="135"/>
      <c r="AJ119" s="136"/>
    </row>
    <row r="120" spans="1:36" ht="54.75" customHeight="1" x14ac:dyDescent="0.3">
      <c r="A120" s="142"/>
      <c r="B120" s="142"/>
      <c r="C120" s="142"/>
      <c r="D120" s="142"/>
      <c r="E120" s="142"/>
      <c r="F120" s="142"/>
      <c r="G120" s="142"/>
      <c r="H120" s="142"/>
      <c r="I120" s="142"/>
      <c r="J120" s="142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</row>
    <row r="121" spans="1:36" ht="32.25" thickBot="1" x14ac:dyDescent="0.35">
      <c r="A121" s="137" t="str">
        <f>IF($J$4="신입","사 회 경 험 사 항 (2)","경  력  소  개  서 (2)")</f>
        <v>경  력  소  개  서 (2)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</row>
    <row r="122" spans="1:36" ht="23.1" customHeight="1" thickBot="1" x14ac:dyDescent="0.35">
      <c r="A122" s="143" t="s">
        <v>162</v>
      </c>
      <c r="B122" s="144"/>
      <c r="C122" s="144"/>
      <c r="D122" s="144"/>
      <c r="E122" s="144"/>
      <c r="F122" s="346" t="str">
        <f>IF($H$6="","",$H$6)</f>
        <v>홍길동</v>
      </c>
      <c r="G122" s="347"/>
      <c r="H122" s="347"/>
      <c r="I122" s="347"/>
      <c r="J122" s="347"/>
      <c r="K122" s="348"/>
      <c r="L122" s="349" t="s">
        <v>192</v>
      </c>
      <c r="M122" s="350"/>
      <c r="N122" s="350"/>
      <c r="O122" s="350"/>
      <c r="P122" s="351"/>
      <c r="Q122" s="146" t="str">
        <f>IF($E$4="","",$E$4)</f>
        <v/>
      </c>
      <c r="R122" s="146"/>
      <c r="S122" s="146"/>
      <c r="T122" s="146"/>
      <c r="U122" s="146"/>
      <c r="V122" s="146"/>
      <c r="W122" s="146"/>
      <c r="X122" s="349" t="s">
        <v>193</v>
      </c>
      <c r="Y122" s="350"/>
      <c r="Z122" s="350"/>
      <c r="AA122" s="350"/>
      <c r="AB122" s="350"/>
      <c r="AC122" s="351"/>
      <c r="AD122" s="352">
        <f>IF($AD$84="","",$AD$84)</f>
        <v>0</v>
      </c>
      <c r="AE122" s="353"/>
      <c r="AF122" s="353"/>
      <c r="AG122" s="353"/>
      <c r="AH122" s="353"/>
      <c r="AI122" s="353"/>
      <c r="AJ122" s="354"/>
    </row>
    <row r="123" spans="1:36" ht="16.5" customHeight="1" thickBot="1" x14ac:dyDescent="0.3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</row>
    <row r="124" spans="1:36" ht="23.1" customHeight="1" x14ac:dyDescent="0.3">
      <c r="A124" s="345" t="str">
        <f>IF($J$4="신입","기관명","회사명")</f>
        <v>회사명</v>
      </c>
      <c r="B124" s="344"/>
      <c r="C124" s="344"/>
      <c r="D124" s="344"/>
      <c r="E124" s="344"/>
      <c r="F124" s="52" t="str">
        <f>IF($G$24="","",$G$24)</f>
        <v/>
      </c>
      <c r="G124" s="52"/>
      <c r="H124" s="52"/>
      <c r="I124" s="52"/>
      <c r="J124" s="52"/>
      <c r="K124" s="52"/>
      <c r="L124" s="344" t="s">
        <v>5</v>
      </c>
      <c r="M124" s="344"/>
      <c r="N124" s="344"/>
      <c r="O124" s="344"/>
      <c r="P124" s="344"/>
      <c r="Q124" s="52" t="str">
        <f>IF($S$24="","",$S$24)</f>
        <v/>
      </c>
      <c r="R124" s="52"/>
      <c r="S124" s="52"/>
      <c r="T124" s="52"/>
      <c r="U124" s="52"/>
      <c r="V124" s="52"/>
      <c r="W124" s="52"/>
      <c r="X124" s="344" t="str">
        <f>IF($J$4="신입","월급여","연봉")</f>
        <v>연봉</v>
      </c>
      <c r="Y124" s="344"/>
      <c r="Z124" s="344"/>
      <c r="AA124" s="344"/>
      <c r="AB124" s="344"/>
      <c r="AC124" s="344"/>
      <c r="AD124" s="51" t="str">
        <f>IF($AD$24="","",$AD$24)</f>
        <v/>
      </c>
      <c r="AE124" s="52"/>
      <c r="AF124" s="52"/>
      <c r="AG124" s="52"/>
      <c r="AH124" s="52"/>
      <c r="AI124" s="52"/>
      <c r="AJ124" s="53"/>
    </row>
    <row r="125" spans="1:36" ht="23.1" customHeight="1" x14ac:dyDescent="0.3">
      <c r="A125" s="54" t="str">
        <f>IF($J$4="신입","기간","근무기간")</f>
        <v>근무기간</v>
      </c>
      <c r="B125" s="55"/>
      <c r="C125" s="55"/>
      <c r="D125" s="55"/>
      <c r="E125" s="55"/>
      <c r="F125" s="56" t="str">
        <f>IF($S$25="","",YEAR($G$25)&amp;"-"&amp;MONTH($G$25)&amp;"~"&amp;YEAR($L$25)&amp;"-"&amp;MONTH($L$25))</f>
        <v/>
      </c>
      <c r="G125" s="56"/>
      <c r="H125" s="56"/>
      <c r="I125" s="56"/>
      <c r="J125" s="56"/>
      <c r="K125" s="56"/>
      <c r="L125" s="55" t="str">
        <f>IF($J$4="신입","년수","경력년수")</f>
        <v>경력년수</v>
      </c>
      <c r="M125" s="55"/>
      <c r="N125" s="55"/>
      <c r="O125" s="55"/>
      <c r="P125" s="55"/>
      <c r="Q125" s="341" t="str">
        <f>IF($S$25="0","",$S$25)</f>
        <v/>
      </c>
      <c r="R125" s="341"/>
      <c r="S125" s="341"/>
      <c r="T125" s="341"/>
      <c r="U125" s="341"/>
      <c r="V125" s="341"/>
      <c r="W125" s="341"/>
      <c r="X125" s="55" t="str">
        <f>IF($J$4="신입","고용형태","퇴직사유")</f>
        <v>퇴직사유</v>
      </c>
      <c r="Y125" s="55"/>
      <c r="Z125" s="55"/>
      <c r="AA125" s="55"/>
      <c r="AB125" s="55"/>
      <c r="AC125" s="55"/>
      <c r="AD125" s="342" t="str">
        <f>IF($AD$25="","",$AD$25)</f>
        <v/>
      </c>
      <c r="AE125" s="342"/>
      <c r="AF125" s="342"/>
      <c r="AG125" s="342"/>
      <c r="AH125" s="342"/>
      <c r="AI125" s="342"/>
      <c r="AJ125" s="343"/>
    </row>
    <row r="126" spans="1:36" ht="23.1" customHeight="1" x14ac:dyDescent="0.3">
      <c r="A126" s="138" t="str">
        <f>IF($J$4="신입","경험사항 구체적 기술","주요경력 및 보유역량 구체적 기술")</f>
        <v>주요경력 및 보유역량 구체적 기술</v>
      </c>
      <c r="B126" s="139"/>
      <c r="C126" s="139"/>
      <c r="D126" s="139"/>
      <c r="E126" s="139"/>
      <c r="F126" s="128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  <c r="Y126" s="129"/>
      <c r="Z126" s="129"/>
      <c r="AA126" s="129"/>
      <c r="AB126" s="129"/>
      <c r="AC126" s="129"/>
      <c r="AD126" s="129"/>
      <c r="AE126" s="129"/>
      <c r="AF126" s="129"/>
      <c r="AG126" s="129"/>
      <c r="AH126" s="129"/>
      <c r="AI126" s="129"/>
      <c r="AJ126" s="130"/>
    </row>
    <row r="127" spans="1:36" ht="23.1" customHeight="1" x14ac:dyDescent="0.3">
      <c r="A127" s="138"/>
      <c r="B127" s="139"/>
      <c r="C127" s="139"/>
      <c r="D127" s="139"/>
      <c r="E127" s="139"/>
      <c r="F127" s="131"/>
      <c r="G127" s="132"/>
      <c r="H127" s="132"/>
      <c r="I127" s="132"/>
      <c r="J127" s="132"/>
      <c r="K127" s="132"/>
      <c r="L127" s="132"/>
      <c r="M127" s="132"/>
      <c r="N127" s="132"/>
      <c r="O127" s="132"/>
      <c r="P127" s="132"/>
      <c r="Q127" s="132"/>
      <c r="R127" s="132"/>
      <c r="S127" s="132"/>
      <c r="T127" s="132"/>
      <c r="U127" s="132"/>
      <c r="V127" s="132"/>
      <c r="W127" s="132"/>
      <c r="X127" s="132"/>
      <c r="Y127" s="132"/>
      <c r="Z127" s="132"/>
      <c r="AA127" s="132"/>
      <c r="AB127" s="132"/>
      <c r="AC127" s="132"/>
      <c r="AD127" s="132"/>
      <c r="AE127" s="132"/>
      <c r="AF127" s="132"/>
      <c r="AG127" s="132"/>
      <c r="AH127" s="132"/>
      <c r="AI127" s="132"/>
      <c r="AJ127" s="133"/>
    </row>
    <row r="128" spans="1:36" ht="23.1" customHeight="1" x14ac:dyDescent="0.3">
      <c r="A128" s="138"/>
      <c r="B128" s="139"/>
      <c r="C128" s="139"/>
      <c r="D128" s="139"/>
      <c r="E128" s="139"/>
      <c r="F128" s="131"/>
      <c r="G128" s="132"/>
      <c r="H128" s="132"/>
      <c r="I128" s="132"/>
      <c r="J128" s="132"/>
      <c r="K128" s="132"/>
      <c r="L128" s="132"/>
      <c r="M128" s="132"/>
      <c r="N128" s="132"/>
      <c r="O128" s="132"/>
      <c r="P128" s="132"/>
      <c r="Q128" s="132"/>
      <c r="R128" s="132"/>
      <c r="S128" s="132"/>
      <c r="T128" s="132"/>
      <c r="U128" s="132"/>
      <c r="V128" s="132"/>
      <c r="W128" s="132"/>
      <c r="X128" s="132"/>
      <c r="Y128" s="132"/>
      <c r="Z128" s="132"/>
      <c r="AA128" s="132"/>
      <c r="AB128" s="132"/>
      <c r="AC128" s="132"/>
      <c r="AD128" s="132"/>
      <c r="AE128" s="132"/>
      <c r="AF128" s="132"/>
      <c r="AG128" s="132"/>
      <c r="AH128" s="132"/>
      <c r="AI128" s="132"/>
      <c r="AJ128" s="133"/>
    </row>
    <row r="129" spans="1:36" ht="23.1" customHeight="1" x14ac:dyDescent="0.3">
      <c r="A129" s="138"/>
      <c r="B129" s="139"/>
      <c r="C129" s="139"/>
      <c r="D129" s="139"/>
      <c r="E129" s="139"/>
      <c r="F129" s="131"/>
      <c r="G129" s="132"/>
      <c r="H129" s="132"/>
      <c r="I129" s="132"/>
      <c r="J129" s="132"/>
      <c r="K129" s="132"/>
      <c r="L129" s="132"/>
      <c r="M129" s="132"/>
      <c r="N129" s="132"/>
      <c r="O129" s="132"/>
      <c r="P129" s="132"/>
      <c r="Q129" s="132"/>
      <c r="R129" s="132"/>
      <c r="S129" s="132"/>
      <c r="T129" s="132"/>
      <c r="U129" s="132"/>
      <c r="V129" s="132"/>
      <c r="W129" s="132"/>
      <c r="X129" s="132"/>
      <c r="Y129" s="132"/>
      <c r="Z129" s="132"/>
      <c r="AA129" s="132"/>
      <c r="AB129" s="132"/>
      <c r="AC129" s="132"/>
      <c r="AD129" s="132"/>
      <c r="AE129" s="132"/>
      <c r="AF129" s="132"/>
      <c r="AG129" s="132"/>
      <c r="AH129" s="132"/>
      <c r="AI129" s="132"/>
      <c r="AJ129" s="133"/>
    </row>
    <row r="130" spans="1:36" ht="23.1" customHeight="1" x14ac:dyDescent="0.3">
      <c r="A130" s="138"/>
      <c r="B130" s="139"/>
      <c r="C130" s="139"/>
      <c r="D130" s="139"/>
      <c r="E130" s="139"/>
      <c r="F130" s="131"/>
      <c r="G130" s="132"/>
      <c r="H130" s="132"/>
      <c r="I130" s="132"/>
      <c r="J130" s="132"/>
      <c r="K130" s="132"/>
      <c r="L130" s="132"/>
      <c r="M130" s="132"/>
      <c r="N130" s="132"/>
      <c r="O130" s="132"/>
      <c r="P130" s="132"/>
      <c r="Q130" s="132"/>
      <c r="R130" s="132"/>
      <c r="S130" s="132"/>
      <c r="T130" s="132"/>
      <c r="U130" s="132"/>
      <c r="V130" s="132"/>
      <c r="W130" s="132"/>
      <c r="X130" s="132"/>
      <c r="Y130" s="132"/>
      <c r="Z130" s="132"/>
      <c r="AA130" s="132"/>
      <c r="AB130" s="132"/>
      <c r="AC130" s="132"/>
      <c r="AD130" s="132"/>
      <c r="AE130" s="132"/>
      <c r="AF130" s="132"/>
      <c r="AG130" s="132"/>
      <c r="AH130" s="132"/>
      <c r="AI130" s="132"/>
      <c r="AJ130" s="133"/>
    </row>
    <row r="131" spans="1:36" ht="23.1" customHeight="1" x14ac:dyDescent="0.3">
      <c r="A131" s="138"/>
      <c r="B131" s="139"/>
      <c r="C131" s="139"/>
      <c r="D131" s="139"/>
      <c r="E131" s="139"/>
      <c r="F131" s="131"/>
      <c r="G131" s="132"/>
      <c r="H131" s="132"/>
      <c r="I131" s="132"/>
      <c r="J131" s="132"/>
      <c r="K131" s="132"/>
      <c r="L131" s="132"/>
      <c r="M131" s="132"/>
      <c r="N131" s="132"/>
      <c r="O131" s="132"/>
      <c r="P131" s="132"/>
      <c r="Q131" s="132"/>
      <c r="R131" s="132"/>
      <c r="S131" s="132"/>
      <c r="T131" s="132"/>
      <c r="U131" s="132"/>
      <c r="V131" s="132"/>
      <c r="W131" s="132"/>
      <c r="X131" s="132"/>
      <c r="Y131" s="132"/>
      <c r="Z131" s="132"/>
      <c r="AA131" s="132"/>
      <c r="AB131" s="132"/>
      <c r="AC131" s="132"/>
      <c r="AD131" s="132"/>
      <c r="AE131" s="132"/>
      <c r="AF131" s="132"/>
      <c r="AG131" s="132"/>
      <c r="AH131" s="132"/>
      <c r="AI131" s="132"/>
      <c r="AJ131" s="133"/>
    </row>
    <row r="132" spans="1:36" ht="23.1" customHeight="1" x14ac:dyDescent="0.3">
      <c r="A132" s="138"/>
      <c r="B132" s="139"/>
      <c r="C132" s="139"/>
      <c r="D132" s="139"/>
      <c r="E132" s="139"/>
      <c r="F132" s="131"/>
      <c r="G132" s="132"/>
      <c r="H132" s="132"/>
      <c r="I132" s="132"/>
      <c r="J132" s="132"/>
      <c r="K132" s="132"/>
      <c r="L132" s="132"/>
      <c r="M132" s="132"/>
      <c r="N132" s="132"/>
      <c r="O132" s="132"/>
      <c r="P132" s="132"/>
      <c r="Q132" s="132"/>
      <c r="R132" s="132"/>
      <c r="S132" s="132"/>
      <c r="T132" s="132"/>
      <c r="U132" s="132"/>
      <c r="V132" s="132"/>
      <c r="W132" s="132"/>
      <c r="X132" s="132"/>
      <c r="Y132" s="132"/>
      <c r="Z132" s="132"/>
      <c r="AA132" s="132"/>
      <c r="AB132" s="132"/>
      <c r="AC132" s="132"/>
      <c r="AD132" s="132"/>
      <c r="AE132" s="132"/>
      <c r="AF132" s="132"/>
      <c r="AG132" s="132"/>
      <c r="AH132" s="132"/>
      <c r="AI132" s="132"/>
      <c r="AJ132" s="133"/>
    </row>
    <row r="133" spans="1:36" ht="23.1" customHeight="1" x14ac:dyDescent="0.3">
      <c r="A133" s="138"/>
      <c r="B133" s="139"/>
      <c r="C133" s="139"/>
      <c r="D133" s="139"/>
      <c r="E133" s="139"/>
      <c r="F133" s="131"/>
      <c r="G133" s="132"/>
      <c r="H133" s="132"/>
      <c r="I133" s="132"/>
      <c r="J133" s="132"/>
      <c r="K133" s="132"/>
      <c r="L133" s="132"/>
      <c r="M133" s="132"/>
      <c r="N133" s="132"/>
      <c r="O133" s="132"/>
      <c r="P133" s="132"/>
      <c r="Q133" s="132"/>
      <c r="R133" s="132"/>
      <c r="S133" s="132"/>
      <c r="T133" s="132"/>
      <c r="U133" s="132"/>
      <c r="V133" s="132"/>
      <c r="W133" s="132"/>
      <c r="X133" s="132"/>
      <c r="Y133" s="132"/>
      <c r="Z133" s="132"/>
      <c r="AA133" s="132"/>
      <c r="AB133" s="132"/>
      <c r="AC133" s="132"/>
      <c r="AD133" s="132"/>
      <c r="AE133" s="132"/>
      <c r="AF133" s="132"/>
      <c r="AG133" s="132"/>
      <c r="AH133" s="132"/>
      <c r="AI133" s="132"/>
      <c r="AJ133" s="133"/>
    </row>
    <row r="134" spans="1:36" ht="23.1" customHeight="1" x14ac:dyDescent="0.3">
      <c r="A134" s="138"/>
      <c r="B134" s="139"/>
      <c r="C134" s="139"/>
      <c r="D134" s="139"/>
      <c r="E134" s="139"/>
      <c r="F134" s="131"/>
      <c r="G134" s="132"/>
      <c r="H134" s="132"/>
      <c r="I134" s="132"/>
      <c r="J134" s="132"/>
      <c r="K134" s="132"/>
      <c r="L134" s="132"/>
      <c r="M134" s="132"/>
      <c r="N134" s="132"/>
      <c r="O134" s="132"/>
      <c r="P134" s="132"/>
      <c r="Q134" s="132"/>
      <c r="R134" s="132"/>
      <c r="S134" s="132"/>
      <c r="T134" s="132"/>
      <c r="U134" s="132"/>
      <c r="V134" s="132"/>
      <c r="W134" s="132"/>
      <c r="X134" s="132"/>
      <c r="Y134" s="132"/>
      <c r="Z134" s="132"/>
      <c r="AA134" s="132"/>
      <c r="AB134" s="132"/>
      <c r="AC134" s="132"/>
      <c r="AD134" s="132"/>
      <c r="AE134" s="132"/>
      <c r="AF134" s="132"/>
      <c r="AG134" s="132"/>
      <c r="AH134" s="132"/>
      <c r="AI134" s="132"/>
      <c r="AJ134" s="133"/>
    </row>
    <row r="135" spans="1:36" ht="23.1" customHeight="1" x14ac:dyDescent="0.3">
      <c r="A135" s="138"/>
      <c r="B135" s="139"/>
      <c r="C135" s="139"/>
      <c r="D135" s="139"/>
      <c r="E135" s="139"/>
      <c r="F135" s="131"/>
      <c r="G135" s="132"/>
      <c r="H135" s="132"/>
      <c r="I135" s="132"/>
      <c r="J135" s="132"/>
      <c r="K135" s="132"/>
      <c r="L135" s="132"/>
      <c r="M135" s="132"/>
      <c r="N135" s="132"/>
      <c r="O135" s="132"/>
      <c r="P135" s="132"/>
      <c r="Q135" s="132"/>
      <c r="R135" s="132"/>
      <c r="S135" s="132"/>
      <c r="T135" s="132"/>
      <c r="U135" s="132"/>
      <c r="V135" s="132"/>
      <c r="W135" s="132"/>
      <c r="X135" s="132"/>
      <c r="Y135" s="132"/>
      <c r="Z135" s="132"/>
      <c r="AA135" s="132"/>
      <c r="AB135" s="132"/>
      <c r="AC135" s="132"/>
      <c r="AD135" s="132"/>
      <c r="AE135" s="132"/>
      <c r="AF135" s="132"/>
      <c r="AG135" s="132"/>
      <c r="AH135" s="132"/>
      <c r="AI135" s="132"/>
      <c r="AJ135" s="133"/>
    </row>
    <row r="136" spans="1:36" ht="23.1" customHeight="1" x14ac:dyDescent="0.3">
      <c r="A136" s="138"/>
      <c r="B136" s="139"/>
      <c r="C136" s="139"/>
      <c r="D136" s="139"/>
      <c r="E136" s="139"/>
      <c r="F136" s="131"/>
      <c r="G136" s="132"/>
      <c r="H136" s="132"/>
      <c r="I136" s="132"/>
      <c r="J136" s="132"/>
      <c r="K136" s="132"/>
      <c r="L136" s="132"/>
      <c r="M136" s="132"/>
      <c r="N136" s="132"/>
      <c r="O136" s="132"/>
      <c r="P136" s="132"/>
      <c r="Q136" s="132"/>
      <c r="R136" s="132"/>
      <c r="S136" s="132"/>
      <c r="T136" s="132"/>
      <c r="U136" s="132"/>
      <c r="V136" s="132"/>
      <c r="W136" s="132"/>
      <c r="X136" s="132"/>
      <c r="Y136" s="132"/>
      <c r="Z136" s="132"/>
      <c r="AA136" s="132"/>
      <c r="AB136" s="132"/>
      <c r="AC136" s="132"/>
      <c r="AD136" s="132"/>
      <c r="AE136" s="132"/>
      <c r="AF136" s="132"/>
      <c r="AG136" s="132"/>
      <c r="AH136" s="132"/>
      <c r="AI136" s="132"/>
      <c r="AJ136" s="133"/>
    </row>
    <row r="137" spans="1:36" ht="23.1" customHeight="1" x14ac:dyDescent="0.3">
      <c r="A137" s="138"/>
      <c r="B137" s="139"/>
      <c r="C137" s="139"/>
      <c r="D137" s="139"/>
      <c r="E137" s="139"/>
      <c r="F137" s="131"/>
      <c r="G137" s="132"/>
      <c r="H137" s="132"/>
      <c r="I137" s="132"/>
      <c r="J137" s="132"/>
      <c r="K137" s="132"/>
      <c r="L137" s="132"/>
      <c r="M137" s="132"/>
      <c r="N137" s="132"/>
      <c r="O137" s="132"/>
      <c r="P137" s="132"/>
      <c r="Q137" s="132"/>
      <c r="R137" s="132"/>
      <c r="S137" s="132"/>
      <c r="T137" s="132"/>
      <c r="U137" s="132"/>
      <c r="V137" s="132"/>
      <c r="W137" s="132"/>
      <c r="X137" s="132"/>
      <c r="Y137" s="132"/>
      <c r="Z137" s="132"/>
      <c r="AA137" s="132"/>
      <c r="AB137" s="132"/>
      <c r="AC137" s="132"/>
      <c r="AD137" s="132"/>
      <c r="AE137" s="132"/>
      <c r="AF137" s="132"/>
      <c r="AG137" s="132"/>
      <c r="AH137" s="132"/>
      <c r="AI137" s="132"/>
      <c r="AJ137" s="133"/>
    </row>
    <row r="138" spans="1:36" ht="23.1" customHeight="1" x14ac:dyDescent="0.3">
      <c r="A138" s="138"/>
      <c r="B138" s="139"/>
      <c r="C138" s="139"/>
      <c r="D138" s="139"/>
      <c r="E138" s="139"/>
      <c r="F138" s="131"/>
      <c r="G138" s="132"/>
      <c r="H138" s="132"/>
      <c r="I138" s="132"/>
      <c r="J138" s="132"/>
      <c r="K138" s="132"/>
      <c r="L138" s="132"/>
      <c r="M138" s="132"/>
      <c r="N138" s="132"/>
      <c r="O138" s="132"/>
      <c r="P138" s="132"/>
      <c r="Q138" s="132"/>
      <c r="R138" s="132"/>
      <c r="S138" s="132"/>
      <c r="T138" s="132"/>
      <c r="U138" s="132"/>
      <c r="V138" s="132"/>
      <c r="W138" s="132"/>
      <c r="X138" s="132"/>
      <c r="Y138" s="132"/>
      <c r="Z138" s="132"/>
      <c r="AA138" s="132"/>
      <c r="AB138" s="132"/>
      <c r="AC138" s="132"/>
      <c r="AD138" s="132"/>
      <c r="AE138" s="132"/>
      <c r="AF138" s="132"/>
      <c r="AG138" s="132"/>
      <c r="AH138" s="132"/>
      <c r="AI138" s="132"/>
      <c r="AJ138" s="133"/>
    </row>
    <row r="139" spans="1:36" ht="23.1" customHeight="1" x14ac:dyDescent="0.3">
      <c r="A139" s="138"/>
      <c r="B139" s="139"/>
      <c r="C139" s="139"/>
      <c r="D139" s="139"/>
      <c r="E139" s="139"/>
      <c r="F139" s="131"/>
      <c r="G139" s="132"/>
      <c r="H139" s="132"/>
      <c r="I139" s="132"/>
      <c r="J139" s="132"/>
      <c r="K139" s="132"/>
      <c r="L139" s="132"/>
      <c r="M139" s="132"/>
      <c r="N139" s="132"/>
      <c r="O139" s="132"/>
      <c r="P139" s="132"/>
      <c r="Q139" s="132"/>
      <c r="R139" s="132"/>
      <c r="S139" s="132"/>
      <c r="T139" s="132"/>
      <c r="U139" s="132"/>
      <c r="V139" s="132"/>
      <c r="W139" s="132"/>
      <c r="X139" s="132"/>
      <c r="Y139" s="132"/>
      <c r="Z139" s="132"/>
      <c r="AA139" s="132"/>
      <c r="AB139" s="132"/>
      <c r="AC139" s="132"/>
      <c r="AD139" s="132"/>
      <c r="AE139" s="132"/>
      <c r="AF139" s="132"/>
      <c r="AG139" s="132"/>
      <c r="AH139" s="132"/>
      <c r="AI139" s="132"/>
      <c r="AJ139" s="133"/>
    </row>
    <row r="140" spans="1:36" ht="23.1" customHeight="1" x14ac:dyDescent="0.3">
      <c r="A140" s="138"/>
      <c r="B140" s="139"/>
      <c r="C140" s="139"/>
      <c r="D140" s="139"/>
      <c r="E140" s="139"/>
      <c r="F140" s="131"/>
      <c r="G140" s="132"/>
      <c r="H140" s="132"/>
      <c r="I140" s="132"/>
      <c r="J140" s="132"/>
      <c r="K140" s="132"/>
      <c r="L140" s="132"/>
      <c r="M140" s="132"/>
      <c r="N140" s="132"/>
      <c r="O140" s="132"/>
      <c r="P140" s="132"/>
      <c r="Q140" s="132"/>
      <c r="R140" s="132"/>
      <c r="S140" s="132"/>
      <c r="T140" s="132"/>
      <c r="U140" s="132"/>
      <c r="V140" s="132"/>
      <c r="W140" s="132"/>
      <c r="X140" s="132"/>
      <c r="Y140" s="132"/>
      <c r="Z140" s="132"/>
      <c r="AA140" s="132"/>
      <c r="AB140" s="132"/>
      <c r="AC140" s="132"/>
      <c r="AD140" s="132"/>
      <c r="AE140" s="132"/>
      <c r="AF140" s="132"/>
      <c r="AG140" s="132"/>
      <c r="AH140" s="132"/>
      <c r="AI140" s="132"/>
      <c r="AJ140" s="133"/>
    </row>
    <row r="141" spans="1:36" ht="23.1" customHeight="1" x14ac:dyDescent="0.3">
      <c r="A141" s="138"/>
      <c r="B141" s="139"/>
      <c r="C141" s="139"/>
      <c r="D141" s="139"/>
      <c r="E141" s="139"/>
      <c r="F141" s="131"/>
      <c r="G141" s="132"/>
      <c r="H141" s="132"/>
      <c r="I141" s="132"/>
      <c r="J141" s="132"/>
      <c r="K141" s="132"/>
      <c r="L141" s="132"/>
      <c r="M141" s="132"/>
      <c r="N141" s="132"/>
      <c r="O141" s="132"/>
      <c r="P141" s="132"/>
      <c r="Q141" s="132"/>
      <c r="R141" s="132"/>
      <c r="S141" s="132"/>
      <c r="T141" s="132"/>
      <c r="U141" s="132"/>
      <c r="V141" s="132"/>
      <c r="W141" s="132"/>
      <c r="X141" s="132"/>
      <c r="Y141" s="132"/>
      <c r="Z141" s="132"/>
      <c r="AA141" s="132"/>
      <c r="AB141" s="132"/>
      <c r="AC141" s="132"/>
      <c r="AD141" s="132"/>
      <c r="AE141" s="132"/>
      <c r="AF141" s="132"/>
      <c r="AG141" s="132"/>
      <c r="AH141" s="132"/>
      <c r="AI141" s="132"/>
      <c r="AJ141" s="133"/>
    </row>
    <row r="142" spans="1:36" ht="23.1" customHeight="1" x14ac:dyDescent="0.3">
      <c r="A142" s="138"/>
      <c r="B142" s="139"/>
      <c r="C142" s="139"/>
      <c r="D142" s="139"/>
      <c r="E142" s="139"/>
      <c r="F142" s="131"/>
      <c r="G142" s="132"/>
      <c r="H142" s="132"/>
      <c r="I142" s="132"/>
      <c r="J142" s="132"/>
      <c r="K142" s="132"/>
      <c r="L142" s="132"/>
      <c r="M142" s="132"/>
      <c r="N142" s="132"/>
      <c r="O142" s="132"/>
      <c r="P142" s="132"/>
      <c r="Q142" s="132"/>
      <c r="R142" s="132"/>
      <c r="S142" s="132"/>
      <c r="T142" s="132"/>
      <c r="U142" s="132"/>
      <c r="V142" s="132"/>
      <c r="W142" s="132"/>
      <c r="X142" s="132"/>
      <c r="Y142" s="132"/>
      <c r="Z142" s="132"/>
      <c r="AA142" s="132"/>
      <c r="AB142" s="132"/>
      <c r="AC142" s="132"/>
      <c r="AD142" s="132"/>
      <c r="AE142" s="132"/>
      <c r="AF142" s="132"/>
      <c r="AG142" s="132"/>
      <c r="AH142" s="132"/>
      <c r="AI142" s="132"/>
      <c r="AJ142" s="133"/>
    </row>
    <row r="143" spans="1:36" ht="23.1" customHeight="1" x14ac:dyDescent="0.3">
      <c r="A143" s="138"/>
      <c r="B143" s="139"/>
      <c r="C143" s="139"/>
      <c r="D143" s="139"/>
      <c r="E143" s="139"/>
      <c r="F143" s="131"/>
      <c r="G143" s="132"/>
      <c r="H143" s="132"/>
      <c r="I143" s="132"/>
      <c r="J143" s="132"/>
      <c r="K143" s="132"/>
      <c r="L143" s="132"/>
      <c r="M143" s="132"/>
      <c r="N143" s="132"/>
      <c r="O143" s="132"/>
      <c r="P143" s="132"/>
      <c r="Q143" s="132"/>
      <c r="R143" s="132"/>
      <c r="S143" s="132"/>
      <c r="T143" s="132"/>
      <c r="U143" s="132"/>
      <c r="V143" s="132"/>
      <c r="W143" s="132"/>
      <c r="X143" s="132"/>
      <c r="Y143" s="132"/>
      <c r="Z143" s="132"/>
      <c r="AA143" s="132"/>
      <c r="AB143" s="132"/>
      <c r="AC143" s="132"/>
      <c r="AD143" s="132"/>
      <c r="AE143" s="132"/>
      <c r="AF143" s="132"/>
      <c r="AG143" s="132"/>
      <c r="AH143" s="132"/>
      <c r="AI143" s="132"/>
      <c r="AJ143" s="133"/>
    </row>
    <row r="144" spans="1:36" ht="23.1" customHeight="1" x14ac:dyDescent="0.3">
      <c r="A144" s="138"/>
      <c r="B144" s="139"/>
      <c r="C144" s="139"/>
      <c r="D144" s="139"/>
      <c r="E144" s="139"/>
      <c r="F144" s="131"/>
      <c r="G144" s="132"/>
      <c r="H144" s="132"/>
      <c r="I144" s="132"/>
      <c r="J144" s="132"/>
      <c r="K144" s="132"/>
      <c r="L144" s="132"/>
      <c r="M144" s="132"/>
      <c r="N144" s="132"/>
      <c r="O144" s="132"/>
      <c r="P144" s="132"/>
      <c r="Q144" s="132"/>
      <c r="R144" s="132"/>
      <c r="S144" s="132"/>
      <c r="T144" s="132"/>
      <c r="U144" s="132"/>
      <c r="V144" s="132"/>
      <c r="W144" s="132"/>
      <c r="X144" s="132"/>
      <c r="Y144" s="132"/>
      <c r="Z144" s="132"/>
      <c r="AA144" s="132"/>
      <c r="AB144" s="132"/>
      <c r="AC144" s="132"/>
      <c r="AD144" s="132"/>
      <c r="AE144" s="132"/>
      <c r="AF144" s="132"/>
      <c r="AG144" s="132"/>
      <c r="AH144" s="132"/>
      <c r="AI144" s="132"/>
      <c r="AJ144" s="133"/>
    </row>
    <row r="145" spans="1:36" ht="23.1" customHeight="1" x14ac:dyDescent="0.3">
      <c r="A145" s="138"/>
      <c r="B145" s="139"/>
      <c r="C145" s="139"/>
      <c r="D145" s="139"/>
      <c r="E145" s="139"/>
      <c r="F145" s="131"/>
      <c r="G145" s="132"/>
      <c r="H145" s="132"/>
      <c r="I145" s="132"/>
      <c r="J145" s="132"/>
      <c r="K145" s="132"/>
      <c r="L145" s="132"/>
      <c r="M145" s="132"/>
      <c r="N145" s="132"/>
      <c r="O145" s="132"/>
      <c r="P145" s="132"/>
      <c r="Q145" s="132"/>
      <c r="R145" s="132"/>
      <c r="S145" s="132"/>
      <c r="T145" s="132"/>
      <c r="U145" s="132"/>
      <c r="V145" s="132"/>
      <c r="W145" s="132"/>
      <c r="X145" s="132"/>
      <c r="Y145" s="132"/>
      <c r="Z145" s="132"/>
      <c r="AA145" s="132"/>
      <c r="AB145" s="132"/>
      <c r="AC145" s="132"/>
      <c r="AD145" s="132"/>
      <c r="AE145" s="132"/>
      <c r="AF145" s="132"/>
      <c r="AG145" s="132"/>
      <c r="AH145" s="132"/>
      <c r="AI145" s="132"/>
      <c r="AJ145" s="133"/>
    </row>
    <row r="146" spans="1:36" ht="23.1" customHeight="1" x14ac:dyDescent="0.3">
      <c r="A146" s="138"/>
      <c r="B146" s="139"/>
      <c r="C146" s="139"/>
      <c r="D146" s="139"/>
      <c r="E146" s="139"/>
      <c r="F146" s="131"/>
      <c r="G146" s="132"/>
      <c r="H146" s="132"/>
      <c r="I146" s="132"/>
      <c r="J146" s="132"/>
      <c r="K146" s="132"/>
      <c r="L146" s="132"/>
      <c r="M146" s="132"/>
      <c r="N146" s="132"/>
      <c r="O146" s="132"/>
      <c r="P146" s="132"/>
      <c r="Q146" s="132"/>
      <c r="R146" s="132"/>
      <c r="S146" s="132"/>
      <c r="T146" s="132"/>
      <c r="U146" s="132"/>
      <c r="V146" s="132"/>
      <c r="W146" s="132"/>
      <c r="X146" s="132"/>
      <c r="Y146" s="132"/>
      <c r="Z146" s="132"/>
      <c r="AA146" s="132"/>
      <c r="AB146" s="132"/>
      <c r="AC146" s="132"/>
      <c r="AD146" s="132"/>
      <c r="AE146" s="132"/>
      <c r="AF146" s="132"/>
      <c r="AG146" s="132"/>
      <c r="AH146" s="132"/>
      <c r="AI146" s="132"/>
      <c r="AJ146" s="133"/>
    </row>
    <row r="147" spans="1:36" ht="23.1" customHeight="1" x14ac:dyDescent="0.3">
      <c r="A147" s="138"/>
      <c r="B147" s="139"/>
      <c r="C147" s="139"/>
      <c r="D147" s="139"/>
      <c r="E147" s="139"/>
      <c r="F147" s="131"/>
      <c r="G147" s="132"/>
      <c r="H147" s="132"/>
      <c r="I147" s="132"/>
      <c r="J147" s="132"/>
      <c r="K147" s="132"/>
      <c r="L147" s="132"/>
      <c r="M147" s="132"/>
      <c r="N147" s="132"/>
      <c r="O147" s="132"/>
      <c r="P147" s="132"/>
      <c r="Q147" s="132"/>
      <c r="R147" s="132"/>
      <c r="S147" s="132"/>
      <c r="T147" s="132"/>
      <c r="U147" s="132"/>
      <c r="V147" s="132"/>
      <c r="W147" s="132"/>
      <c r="X147" s="132"/>
      <c r="Y147" s="132"/>
      <c r="Z147" s="132"/>
      <c r="AA147" s="132"/>
      <c r="AB147" s="132"/>
      <c r="AC147" s="132"/>
      <c r="AD147" s="132"/>
      <c r="AE147" s="132"/>
      <c r="AF147" s="132"/>
      <c r="AG147" s="132"/>
      <c r="AH147" s="132"/>
      <c r="AI147" s="132"/>
      <c r="AJ147" s="133"/>
    </row>
    <row r="148" spans="1:36" ht="23.1" customHeight="1" x14ac:dyDescent="0.3">
      <c r="A148" s="138"/>
      <c r="B148" s="139"/>
      <c r="C148" s="139"/>
      <c r="D148" s="139"/>
      <c r="E148" s="139"/>
      <c r="F148" s="131"/>
      <c r="G148" s="132"/>
      <c r="H148" s="132"/>
      <c r="I148" s="132"/>
      <c r="J148" s="132"/>
      <c r="K148" s="132"/>
      <c r="L148" s="132"/>
      <c r="M148" s="132"/>
      <c r="N148" s="132"/>
      <c r="O148" s="132"/>
      <c r="P148" s="132"/>
      <c r="Q148" s="132"/>
      <c r="R148" s="132"/>
      <c r="S148" s="132"/>
      <c r="T148" s="132"/>
      <c r="U148" s="132"/>
      <c r="V148" s="132"/>
      <c r="W148" s="132"/>
      <c r="X148" s="132"/>
      <c r="Y148" s="132"/>
      <c r="Z148" s="132"/>
      <c r="AA148" s="132"/>
      <c r="AB148" s="132"/>
      <c r="AC148" s="132"/>
      <c r="AD148" s="132"/>
      <c r="AE148" s="132"/>
      <c r="AF148" s="132"/>
      <c r="AG148" s="132"/>
      <c r="AH148" s="132"/>
      <c r="AI148" s="132"/>
      <c r="AJ148" s="133"/>
    </row>
    <row r="149" spans="1:36" ht="23.1" customHeight="1" x14ac:dyDescent="0.3">
      <c r="A149" s="138"/>
      <c r="B149" s="139"/>
      <c r="C149" s="139"/>
      <c r="D149" s="139"/>
      <c r="E149" s="139"/>
      <c r="F149" s="131"/>
      <c r="G149" s="132"/>
      <c r="H149" s="132"/>
      <c r="I149" s="132"/>
      <c r="J149" s="132"/>
      <c r="K149" s="132"/>
      <c r="L149" s="132"/>
      <c r="M149" s="132"/>
      <c r="N149" s="132"/>
      <c r="O149" s="132"/>
      <c r="P149" s="132"/>
      <c r="Q149" s="132"/>
      <c r="R149" s="132"/>
      <c r="S149" s="132"/>
      <c r="T149" s="132"/>
      <c r="U149" s="132"/>
      <c r="V149" s="132"/>
      <c r="W149" s="132"/>
      <c r="X149" s="132"/>
      <c r="Y149" s="132"/>
      <c r="Z149" s="132"/>
      <c r="AA149" s="132"/>
      <c r="AB149" s="132"/>
      <c r="AC149" s="132"/>
      <c r="AD149" s="132"/>
      <c r="AE149" s="132"/>
      <c r="AF149" s="132"/>
      <c r="AG149" s="132"/>
      <c r="AH149" s="132"/>
      <c r="AI149" s="132"/>
      <c r="AJ149" s="133"/>
    </row>
    <row r="150" spans="1:36" ht="23.1" customHeight="1" x14ac:dyDescent="0.3">
      <c r="A150" s="138"/>
      <c r="B150" s="139"/>
      <c r="C150" s="139"/>
      <c r="D150" s="139"/>
      <c r="E150" s="139"/>
      <c r="F150" s="131"/>
      <c r="G150" s="132"/>
      <c r="H150" s="132"/>
      <c r="I150" s="132"/>
      <c r="J150" s="132"/>
      <c r="K150" s="132"/>
      <c r="L150" s="132"/>
      <c r="M150" s="132"/>
      <c r="N150" s="132"/>
      <c r="O150" s="132"/>
      <c r="P150" s="132"/>
      <c r="Q150" s="132"/>
      <c r="R150" s="132"/>
      <c r="S150" s="132"/>
      <c r="T150" s="132"/>
      <c r="U150" s="132"/>
      <c r="V150" s="132"/>
      <c r="W150" s="132"/>
      <c r="X150" s="132"/>
      <c r="Y150" s="132"/>
      <c r="Z150" s="132"/>
      <c r="AA150" s="132"/>
      <c r="AB150" s="132"/>
      <c r="AC150" s="132"/>
      <c r="AD150" s="132"/>
      <c r="AE150" s="132"/>
      <c r="AF150" s="132"/>
      <c r="AG150" s="132"/>
      <c r="AH150" s="132"/>
      <c r="AI150" s="132"/>
      <c r="AJ150" s="133"/>
    </row>
    <row r="151" spans="1:36" ht="23.1" customHeight="1" x14ac:dyDescent="0.3">
      <c r="A151" s="138"/>
      <c r="B151" s="139"/>
      <c r="C151" s="139"/>
      <c r="D151" s="139"/>
      <c r="E151" s="139"/>
      <c r="F151" s="131"/>
      <c r="G151" s="132"/>
      <c r="H151" s="132"/>
      <c r="I151" s="132"/>
      <c r="J151" s="132"/>
      <c r="K151" s="132"/>
      <c r="L151" s="132"/>
      <c r="M151" s="132"/>
      <c r="N151" s="132"/>
      <c r="O151" s="132"/>
      <c r="P151" s="132"/>
      <c r="Q151" s="132"/>
      <c r="R151" s="132"/>
      <c r="S151" s="132"/>
      <c r="T151" s="132"/>
      <c r="U151" s="132"/>
      <c r="V151" s="132"/>
      <c r="W151" s="132"/>
      <c r="X151" s="132"/>
      <c r="Y151" s="132"/>
      <c r="Z151" s="132"/>
      <c r="AA151" s="132"/>
      <c r="AB151" s="132"/>
      <c r="AC151" s="132"/>
      <c r="AD151" s="132"/>
      <c r="AE151" s="132"/>
      <c r="AF151" s="132"/>
      <c r="AG151" s="132"/>
      <c r="AH151" s="132"/>
      <c r="AI151" s="132"/>
      <c r="AJ151" s="133"/>
    </row>
    <row r="152" spans="1:36" ht="23.1" customHeight="1" x14ac:dyDescent="0.3">
      <c r="A152" s="138"/>
      <c r="B152" s="139"/>
      <c r="C152" s="139"/>
      <c r="D152" s="139"/>
      <c r="E152" s="139"/>
      <c r="F152" s="131"/>
      <c r="G152" s="132"/>
      <c r="H152" s="132"/>
      <c r="I152" s="132"/>
      <c r="J152" s="132"/>
      <c r="K152" s="132"/>
      <c r="L152" s="132"/>
      <c r="M152" s="132"/>
      <c r="N152" s="132"/>
      <c r="O152" s="132"/>
      <c r="P152" s="132"/>
      <c r="Q152" s="132"/>
      <c r="R152" s="132"/>
      <c r="S152" s="132"/>
      <c r="T152" s="132"/>
      <c r="U152" s="132"/>
      <c r="V152" s="132"/>
      <c r="W152" s="132"/>
      <c r="X152" s="132"/>
      <c r="Y152" s="132"/>
      <c r="Z152" s="132"/>
      <c r="AA152" s="132"/>
      <c r="AB152" s="132"/>
      <c r="AC152" s="132"/>
      <c r="AD152" s="132"/>
      <c r="AE152" s="132"/>
      <c r="AF152" s="132"/>
      <c r="AG152" s="132"/>
      <c r="AH152" s="132"/>
      <c r="AI152" s="132"/>
      <c r="AJ152" s="133"/>
    </row>
    <row r="153" spans="1:36" ht="23.1" customHeight="1" x14ac:dyDescent="0.3">
      <c r="A153" s="138"/>
      <c r="B153" s="139"/>
      <c r="C153" s="139"/>
      <c r="D153" s="139"/>
      <c r="E153" s="139"/>
      <c r="F153" s="131"/>
      <c r="G153" s="132"/>
      <c r="H153" s="132"/>
      <c r="I153" s="132"/>
      <c r="J153" s="132"/>
      <c r="K153" s="132"/>
      <c r="L153" s="132"/>
      <c r="M153" s="132"/>
      <c r="N153" s="132"/>
      <c r="O153" s="132"/>
      <c r="P153" s="132"/>
      <c r="Q153" s="132"/>
      <c r="R153" s="132"/>
      <c r="S153" s="132"/>
      <c r="T153" s="132"/>
      <c r="U153" s="132"/>
      <c r="V153" s="132"/>
      <c r="W153" s="132"/>
      <c r="X153" s="132"/>
      <c r="Y153" s="132"/>
      <c r="Z153" s="132"/>
      <c r="AA153" s="132"/>
      <c r="AB153" s="132"/>
      <c r="AC153" s="132"/>
      <c r="AD153" s="132"/>
      <c r="AE153" s="132"/>
      <c r="AF153" s="132"/>
      <c r="AG153" s="132"/>
      <c r="AH153" s="132"/>
      <c r="AI153" s="132"/>
      <c r="AJ153" s="133"/>
    </row>
    <row r="154" spans="1:36" ht="23.1" customHeight="1" x14ac:dyDescent="0.3">
      <c r="A154" s="138"/>
      <c r="B154" s="139"/>
      <c r="C154" s="139"/>
      <c r="D154" s="139"/>
      <c r="E154" s="139"/>
      <c r="F154" s="131"/>
      <c r="G154" s="132"/>
      <c r="H154" s="132"/>
      <c r="I154" s="132"/>
      <c r="J154" s="132"/>
      <c r="K154" s="132"/>
      <c r="L154" s="132"/>
      <c r="M154" s="132"/>
      <c r="N154" s="132"/>
      <c r="O154" s="132"/>
      <c r="P154" s="132"/>
      <c r="Q154" s="132"/>
      <c r="R154" s="132"/>
      <c r="S154" s="132"/>
      <c r="T154" s="132"/>
      <c r="U154" s="132"/>
      <c r="V154" s="132"/>
      <c r="W154" s="132"/>
      <c r="X154" s="132"/>
      <c r="Y154" s="132"/>
      <c r="Z154" s="132"/>
      <c r="AA154" s="132"/>
      <c r="AB154" s="132"/>
      <c r="AC154" s="132"/>
      <c r="AD154" s="132"/>
      <c r="AE154" s="132"/>
      <c r="AF154" s="132"/>
      <c r="AG154" s="132"/>
      <c r="AH154" s="132"/>
      <c r="AI154" s="132"/>
      <c r="AJ154" s="133"/>
    </row>
    <row r="155" spans="1:36" ht="23.1" customHeight="1" x14ac:dyDescent="0.3">
      <c r="A155" s="138"/>
      <c r="B155" s="139"/>
      <c r="C155" s="139"/>
      <c r="D155" s="139"/>
      <c r="E155" s="139"/>
      <c r="F155" s="131"/>
      <c r="G155" s="132"/>
      <c r="H155" s="132"/>
      <c r="I155" s="132"/>
      <c r="J155" s="132"/>
      <c r="K155" s="132"/>
      <c r="L155" s="132"/>
      <c r="M155" s="132"/>
      <c r="N155" s="132"/>
      <c r="O155" s="132"/>
      <c r="P155" s="132"/>
      <c r="Q155" s="132"/>
      <c r="R155" s="132"/>
      <c r="S155" s="132"/>
      <c r="T155" s="132"/>
      <c r="U155" s="132"/>
      <c r="V155" s="132"/>
      <c r="W155" s="132"/>
      <c r="X155" s="132"/>
      <c r="Y155" s="132"/>
      <c r="Z155" s="132"/>
      <c r="AA155" s="132"/>
      <c r="AB155" s="132"/>
      <c r="AC155" s="132"/>
      <c r="AD155" s="132"/>
      <c r="AE155" s="132"/>
      <c r="AF155" s="132"/>
      <c r="AG155" s="132"/>
      <c r="AH155" s="132"/>
      <c r="AI155" s="132"/>
      <c r="AJ155" s="133"/>
    </row>
    <row r="156" spans="1:36" ht="23.1" customHeight="1" x14ac:dyDescent="0.3">
      <c r="A156" s="138"/>
      <c r="B156" s="139"/>
      <c r="C156" s="139"/>
      <c r="D156" s="139"/>
      <c r="E156" s="139"/>
      <c r="F156" s="131"/>
      <c r="G156" s="132"/>
      <c r="H156" s="132"/>
      <c r="I156" s="132"/>
      <c r="J156" s="132"/>
      <c r="K156" s="132"/>
      <c r="L156" s="132"/>
      <c r="M156" s="132"/>
      <c r="N156" s="132"/>
      <c r="O156" s="132"/>
      <c r="P156" s="132"/>
      <c r="Q156" s="132"/>
      <c r="R156" s="132"/>
      <c r="S156" s="132"/>
      <c r="T156" s="132"/>
      <c r="U156" s="132"/>
      <c r="V156" s="132"/>
      <c r="W156" s="132"/>
      <c r="X156" s="132"/>
      <c r="Y156" s="132"/>
      <c r="Z156" s="132"/>
      <c r="AA156" s="132"/>
      <c r="AB156" s="132"/>
      <c r="AC156" s="132"/>
      <c r="AD156" s="132"/>
      <c r="AE156" s="132"/>
      <c r="AF156" s="132"/>
      <c r="AG156" s="132"/>
      <c r="AH156" s="132"/>
      <c r="AI156" s="132"/>
      <c r="AJ156" s="133"/>
    </row>
    <row r="157" spans="1:36" ht="23.1" customHeight="1" thickBot="1" x14ac:dyDescent="0.35">
      <c r="A157" s="140"/>
      <c r="B157" s="141"/>
      <c r="C157" s="141"/>
      <c r="D157" s="141"/>
      <c r="E157" s="141"/>
      <c r="F157" s="134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5"/>
      <c r="AI157" s="135"/>
      <c r="AJ157" s="136"/>
    </row>
    <row r="158" spans="1:36" ht="54.75" customHeight="1" x14ac:dyDescent="0.3">
      <c r="A158" s="142"/>
      <c r="B158" s="142"/>
      <c r="C158" s="142"/>
      <c r="D158" s="142"/>
      <c r="E158" s="142"/>
      <c r="F158" s="142"/>
      <c r="G158" s="142"/>
      <c r="H158" s="142"/>
      <c r="I158" s="142"/>
      <c r="J158" s="142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</row>
    <row r="159" spans="1:36" ht="32.25" thickBot="1" x14ac:dyDescent="0.35">
      <c r="A159" s="137" t="str">
        <f>IF($J$4="신입","사 회 경 험 사 항 (3)","경  력  소  개  서 (3)")</f>
        <v>경  력  소  개  서 (3)</v>
      </c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</row>
    <row r="160" spans="1:36" ht="23.1" customHeight="1" thickBot="1" x14ac:dyDescent="0.35">
      <c r="A160" s="143" t="s">
        <v>162</v>
      </c>
      <c r="B160" s="144"/>
      <c r="C160" s="144"/>
      <c r="D160" s="144"/>
      <c r="E160" s="144"/>
      <c r="F160" s="145" t="str">
        <f>IF($H$6="","",$H$6)</f>
        <v>홍길동</v>
      </c>
      <c r="G160" s="145"/>
      <c r="H160" s="145"/>
      <c r="I160" s="145"/>
      <c r="J160" s="145"/>
      <c r="K160" s="145"/>
      <c r="L160" s="144" t="s">
        <v>192</v>
      </c>
      <c r="M160" s="144"/>
      <c r="N160" s="144"/>
      <c r="O160" s="144"/>
      <c r="P160" s="144"/>
      <c r="Q160" s="146" t="str">
        <f>IF($E$4="","",$E$4)</f>
        <v/>
      </c>
      <c r="R160" s="146"/>
      <c r="S160" s="146"/>
      <c r="T160" s="146"/>
      <c r="U160" s="146"/>
      <c r="V160" s="146"/>
      <c r="W160" s="146"/>
      <c r="X160" s="144" t="s">
        <v>193</v>
      </c>
      <c r="Y160" s="144"/>
      <c r="Z160" s="144"/>
      <c r="AA160" s="144"/>
      <c r="AB160" s="144"/>
      <c r="AC160" s="144"/>
      <c r="AD160" s="49">
        <f>IF($AD$84="","",$AD$84)</f>
        <v>0</v>
      </c>
      <c r="AE160" s="49"/>
      <c r="AF160" s="49"/>
      <c r="AG160" s="49"/>
      <c r="AH160" s="49"/>
      <c r="AI160" s="49"/>
      <c r="AJ160" s="50"/>
    </row>
    <row r="161" spans="1:36" ht="17.25" thickBot="1" x14ac:dyDescent="0.35">
      <c r="A161" s="363"/>
      <c r="B161" s="363"/>
      <c r="C161" s="363"/>
      <c r="D161" s="363"/>
      <c r="E161" s="363"/>
      <c r="F161" s="363"/>
      <c r="G161" s="363"/>
      <c r="H161" s="363"/>
      <c r="I161" s="363"/>
      <c r="J161" s="36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</row>
    <row r="162" spans="1:36" ht="23.1" customHeight="1" x14ac:dyDescent="0.3">
      <c r="A162" s="345" t="str">
        <f>IF($J$4="신입","기관명","회사명")</f>
        <v>회사명</v>
      </c>
      <c r="B162" s="344"/>
      <c r="C162" s="344"/>
      <c r="D162" s="344"/>
      <c r="E162" s="344"/>
      <c r="F162" s="52" t="str">
        <f>IF($G$26="","",$G$26)</f>
        <v/>
      </c>
      <c r="G162" s="52"/>
      <c r="H162" s="52"/>
      <c r="I162" s="52"/>
      <c r="J162" s="52"/>
      <c r="K162" s="52"/>
      <c r="L162" s="344" t="s">
        <v>5</v>
      </c>
      <c r="M162" s="344"/>
      <c r="N162" s="344"/>
      <c r="O162" s="344"/>
      <c r="P162" s="344"/>
      <c r="Q162" s="52" t="str">
        <f>IF($S$26="","",$S$26)</f>
        <v/>
      </c>
      <c r="R162" s="52"/>
      <c r="S162" s="52"/>
      <c r="T162" s="52"/>
      <c r="U162" s="52"/>
      <c r="V162" s="52"/>
      <c r="W162" s="52"/>
      <c r="X162" s="344" t="str">
        <f>IF($J$4="신입","월급여","연봉")</f>
        <v>연봉</v>
      </c>
      <c r="Y162" s="344"/>
      <c r="Z162" s="344"/>
      <c r="AA162" s="344"/>
      <c r="AB162" s="344"/>
      <c r="AC162" s="344"/>
      <c r="AD162" s="51" t="str">
        <f>IF($AD$26="","",$AD$26)</f>
        <v/>
      </c>
      <c r="AE162" s="52"/>
      <c r="AF162" s="52"/>
      <c r="AG162" s="52"/>
      <c r="AH162" s="52"/>
      <c r="AI162" s="52"/>
      <c r="AJ162" s="53"/>
    </row>
    <row r="163" spans="1:36" ht="23.1" customHeight="1" x14ac:dyDescent="0.3">
      <c r="A163" s="54" t="str">
        <f>IF($J$4="신입","기간","근무기간")</f>
        <v>근무기간</v>
      </c>
      <c r="B163" s="55"/>
      <c r="C163" s="55"/>
      <c r="D163" s="55"/>
      <c r="E163" s="55"/>
      <c r="F163" s="56" t="str">
        <f>IF($S$27="","",YEAR($G$27)&amp;"-"&amp;MONTH($G$27)&amp;"~"&amp;YEAR($L$27)&amp;"-"&amp;MONTH($L$27))</f>
        <v/>
      </c>
      <c r="G163" s="56"/>
      <c r="H163" s="56"/>
      <c r="I163" s="56"/>
      <c r="J163" s="56"/>
      <c r="K163" s="56"/>
      <c r="L163" s="55" t="str">
        <f>IF($J$4="신입","년수","경력년수")</f>
        <v>경력년수</v>
      </c>
      <c r="M163" s="55"/>
      <c r="N163" s="55"/>
      <c r="O163" s="55"/>
      <c r="P163" s="55"/>
      <c r="Q163" s="341" t="str">
        <f>IF($S$27="","",$S$27)</f>
        <v/>
      </c>
      <c r="R163" s="341"/>
      <c r="S163" s="341"/>
      <c r="T163" s="341"/>
      <c r="U163" s="341"/>
      <c r="V163" s="341"/>
      <c r="W163" s="341"/>
      <c r="X163" s="55" t="str">
        <f>IF($J$4="신입","고용형태","퇴직사유")</f>
        <v>퇴직사유</v>
      </c>
      <c r="Y163" s="55"/>
      <c r="Z163" s="55"/>
      <c r="AA163" s="55"/>
      <c r="AB163" s="55"/>
      <c r="AC163" s="55"/>
      <c r="AD163" s="342" t="str">
        <f>IF($AD$27="","",$AD$27)</f>
        <v/>
      </c>
      <c r="AE163" s="342"/>
      <c r="AF163" s="342"/>
      <c r="AG163" s="342"/>
      <c r="AH163" s="342"/>
      <c r="AI163" s="342"/>
      <c r="AJ163" s="343"/>
    </row>
    <row r="164" spans="1:36" ht="23.1" customHeight="1" x14ac:dyDescent="0.3">
      <c r="A164" s="138" t="str">
        <f>IF($J$4="신입","경험사항 구체적 기술","주요경력 및 보유역량 구체적 기술")</f>
        <v>주요경력 및 보유역량 구체적 기술</v>
      </c>
      <c r="B164" s="139"/>
      <c r="C164" s="139"/>
      <c r="D164" s="139"/>
      <c r="E164" s="139"/>
      <c r="F164" s="128"/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  <c r="S164" s="129"/>
      <c r="T164" s="129"/>
      <c r="U164" s="129"/>
      <c r="V164" s="129"/>
      <c r="W164" s="129"/>
      <c r="X164" s="129"/>
      <c r="Y164" s="129"/>
      <c r="Z164" s="129"/>
      <c r="AA164" s="129"/>
      <c r="AB164" s="129"/>
      <c r="AC164" s="129"/>
      <c r="AD164" s="129"/>
      <c r="AE164" s="129"/>
      <c r="AF164" s="129"/>
      <c r="AG164" s="129"/>
      <c r="AH164" s="129"/>
      <c r="AI164" s="129"/>
      <c r="AJ164" s="130"/>
    </row>
    <row r="165" spans="1:36" ht="23.1" customHeight="1" x14ac:dyDescent="0.3">
      <c r="A165" s="138"/>
      <c r="B165" s="139"/>
      <c r="C165" s="139"/>
      <c r="D165" s="139"/>
      <c r="E165" s="139"/>
      <c r="F165" s="131"/>
      <c r="G165" s="132"/>
      <c r="H165" s="132"/>
      <c r="I165" s="132"/>
      <c r="J165" s="132"/>
      <c r="K165" s="132"/>
      <c r="L165" s="132"/>
      <c r="M165" s="132"/>
      <c r="N165" s="132"/>
      <c r="O165" s="132"/>
      <c r="P165" s="132"/>
      <c r="Q165" s="132"/>
      <c r="R165" s="132"/>
      <c r="S165" s="132"/>
      <c r="T165" s="132"/>
      <c r="U165" s="132"/>
      <c r="V165" s="132"/>
      <c r="W165" s="132"/>
      <c r="X165" s="132"/>
      <c r="Y165" s="132"/>
      <c r="Z165" s="132"/>
      <c r="AA165" s="132"/>
      <c r="AB165" s="132"/>
      <c r="AC165" s="132"/>
      <c r="AD165" s="132"/>
      <c r="AE165" s="132"/>
      <c r="AF165" s="132"/>
      <c r="AG165" s="132"/>
      <c r="AH165" s="132"/>
      <c r="AI165" s="132"/>
      <c r="AJ165" s="133"/>
    </row>
    <row r="166" spans="1:36" ht="23.1" customHeight="1" x14ac:dyDescent="0.3">
      <c r="A166" s="138"/>
      <c r="B166" s="139"/>
      <c r="C166" s="139"/>
      <c r="D166" s="139"/>
      <c r="E166" s="139"/>
      <c r="F166" s="131"/>
      <c r="G166" s="132"/>
      <c r="H166" s="132"/>
      <c r="I166" s="132"/>
      <c r="J166" s="132"/>
      <c r="K166" s="132"/>
      <c r="L166" s="132"/>
      <c r="M166" s="132"/>
      <c r="N166" s="132"/>
      <c r="O166" s="132"/>
      <c r="P166" s="132"/>
      <c r="Q166" s="132"/>
      <c r="R166" s="132"/>
      <c r="S166" s="132"/>
      <c r="T166" s="132"/>
      <c r="U166" s="132"/>
      <c r="V166" s="132"/>
      <c r="W166" s="132"/>
      <c r="X166" s="132"/>
      <c r="Y166" s="132"/>
      <c r="Z166" s="132"/>
      <c r="AA166" s="132"/>
      <c r="AB166" s="132"/>
      <c r="AC166" s="132"/>
      <c r="AD166" s="132"/>
      <c r="AE166" s="132"/>
      <c r="AF166" s="132"/>
      <c r="AG166" s="132"/>
      <c r="AH166" s="132"/>
      <c r="AI166" s="132"/>
      <c r="AJ166" s="133"/>
    </row>
    <row r="167" spans="1:36" ht="23.1" customHeight="1" x14ac:dyDescent="0.3">
      <c r="A167" s="138"/>
      <c r="B167" s="139"/>
      <c r="C167" s="139"/>
      <c r="D167" s="139"/>
      <c r="E167" s="139"/>
      <c r="F167" s="131"/>
      <c r="G167" s="132"/>
      <c r="H167" s="132"/>
      <c r="I167" s="132"/>
      <c r="J167" s="132"/>
      <c r="K167" s="132"/>
      <c r="L167" s="132"/>
      <c r="M167" s="132"/>
      <c r="N167" s="132"/>
      <c r="O167" s="132"/>
      <c r="P167" s="132"/>
      <c r="Q167" s="132"/>
      <c r="R167" s="132"/>
      <c r="S167" s="132"/>
      <c r="T167" s="132"/>
      <c r="U167" s="132"/>
      <c r="V167" s="132"/>
      <c r="W167" s="132"/>
      <c r="X167" s="132"/>
      <c r="Y167" s="132"/>
      <c r="Z167" s="132"/>
      <c r="AA167" s="132"/>
      <c r="AB167" s="132"/>
      <c r="AC167" s="132"/>
      <c r="AD167" s="132"/>
      <c r="AE167" s="132"/>
      <c r="AF167" s="132"/>
      <c r="AG167" s="132"/>
      <c r="AH167" s="132"/>
      <c r="AI167" s="132"/>
      <c r="AJ167" s="133"/>
    </row>
    <row r="168" spans="1:36" ht="23.1" customHeight="1" x14ac:dyDescent="0.3">
      <c r="A168" s="138"/>
      <c r="B168" s="139"/>
      <c r="C168" s="139"/>
      <c r="D168" s="139"/>
      <c r="E168" s="139"/>
      <c r="F168" s="131"/>
      <c r="G168" s="132"/>
      <c r="H168" s="132"/>
      <c r="I168" s="132"/>
      <c r="J168" s="132"/>
      <c r="K168" s="132"/>
      <c r="L168" s="132"/>
      <c r="M168" s="132"/>
      <c r="N168" s="132"/>
      <c r="O168" s="132"/>
      <c r="P168" s="132"/>
      <c r="Q168" s="132"/>
      <c r="R168" s="132"/>
      <c r="S168" s="132"/>
      <c r="T168" s="132"/>
      <c r="U168" s="132"/>
      <c r="V168" s="132"/>
      <c r="W168" s="132"/>
      <c r="X168" s="132"/>
      <c r="Y168" s="132"/>
      <c r="Z168" s="132"/>
      <c r="AA168" s="132"/>
      <c r="AB168" s="132"/>
      <c r="AC168" s="132"/>
      <c r="AD168" s="132"/>
      <c r="AE168" s="132"/>
      <c r="AF168" s="132"/>
      <c r="AG168" s="132"/>
      <c r="AH168" s="132"/>
      <c r="AI168" s="132"/>
      <c r="AJ168" s="133"/>
    </row>
    <row r="169" spans="1:36" ht="23.1" customHeight="1" x14ac:dyDescent="0.3">
      <c r="A169" s="138"/>
      <c r="B169" s="139"/>
      <c r="C169" s="139"/>
      <c r="D169" s="139"/>
      <c r="E169" s="139"/>
      <c r="F169" s="131"/>
      <c r="G169" s="132"/>
      <c r="H169" s="132"/>
      <c r="I169" s="132"/>
      <c r="J169" s="132"/>
      <c r="K169" s="132"/>
      <c r="L169" s="132"/>
      <c r="M169" s="132"/>
      <c r="N169" s="132"/>
      <c r="O169" s="132"/>
      <c r="P169" s="132"/>
      <c r="Q169" s="132"/>
      <c r="R169" s="132"/>
      <c r="S169" s="132"/>
      <c r="T169" s="132"/>
      <c r="U169" s="132"/>
      <c r="V169" s="132"/>
      <c r="W169" s="132"/>
      <c r="X169" s="132"/>
      <c r="Y169" s="132"/>
      <c r="Z169" s="132"/>
      <c r="AA169" s="132"/>
      <c r="AB169" s="132"/>
      <c r="AC169" s="132"/>
      <c r="AD169" s="132"/>
      <c r="AE169" s="132"/>
      <c r="AF169" s="132"/>
      <c r="AG169" s="132"/>
      <c r="AH169" s="132"/>
      <c r="AI169" s="132"/>
      <c r="AJ169" s="133"/>
    </row>
    <row r="170" spans="1:36" ht="23.1" customHeight="1" x14ac:dyDescent="0.3">
      <c r="A170" s="138"/>
      <c r="B170" s="139"/>
      <c r="C170" s="139"/>
      <c r="D170" s="139"/>
      <c r="E170" s="139"/>
      <c r="F170" s="131"/>
      <c r="G170" s="132"/>
      <c r="H170" s="132"/>
      <c r="I170" s="132"/>
      <c r="J170" s="132"/>
      <c r="K170" s="132"/>
      <c r="L170" s="132"/>
      <c r="M170" s="132"/>
      <c r="N170" s="132"/>
      <c r="O170" s="132"/>
      <c r="P170" s="132"/>
      <c r="Q170" s="132"/>
      <c r="R170" s="132"/>
      <c r="S170" s="132"/>
      <c r="T170" s="132"/>
      <c r="U170" s="132"/>
      <c r="V170" s="132"/>
      <c r="W170" s="132"/>
      <c r="X170" s="132"/>
      <c r="Y170" s="132"/>
      <c r="Z170" s="132"/>
      <c r="AA170" s="132"/>
      <c r="AB170" s="132"/>
      <c r="AC170" s="132"/>
      <c r="AD170" s="132"/>
      <c r="AE170" s="132"/>
      <c r="AF170" s="132"/>
      <c r="AG170" s="132"/>
      <c r="AH170" s="132"/>
      <c r="AI170" s="132"/>
      <c r="AJ170" s="133"/>
    </row>
    <row r="171" spans="1:36" ht="23.1" customHeight="1" x14ac:dyDescent="0.3">
      <c r="A171" s="138"/>
      <c r="B171" s="139"/>
      <c r="C171" s="139"/>
      <c r="D171" s="139"/>
      <c r="E171" s="139"/>
      <c r="F171" s="131"/>
      <c r="G171" s="132"/>
      <c r="H171" s="132"/>
      <c r="I171" s="132"/>
      <c r="J171" s="132"/>
      <c r="K171" s="132"/>
      <c r="L171" s="132"/>
      <c r="M171" s="132"/>
      <c r="N171" s="132"/>
      <c r="O171" s="132"/>
      <c r="P171" s="132"/>
      <c r="Q171" s="132"/>
      <c r="R171" s="132"/>
      <c r="S171" s="132"/>
      <c r="T171" s="132"/>
      <c r="U171" s="132"/>
      <c r="V171" s="132"/>
      <c r="W171" s="132"/>
      <c r="X171" s="132"/>
      <c r="Y171" s="132"/>
      <c r="Z171" s="132"/>
      <c r="AA171" s="132"/>
      <c r="AB171" s="132"/>
      <c r="AC171" s="132"/>
      <c r="AD171" s="132"/>
      <c r="AE171" s="132"/>
      <c r="AF171" s="132"/>
      <c r="AG171" s="132"/>
      <c r="AH171" s="132"/>
      <c r="AI171" s="132"/>
      <c r="AJ171" s="133"/>
    </row>
    <row r="172" spans="1:36" ht="23.1" customHeight="1" x14ac:dyDescent="0.3">
      <c r="A172" s="138"/>
      <c r="B172" s="139"/>
      <c r="C172" s="139"/>
      <c r="D172" s="139"/>
      <c r="E172" s="139"/>
      <c r="F172" s="131"/>
      <c r="G172" s="132"/>
      <c r="H172" s="132"/>
      <c r="I172" s="132"/>
      <c r="J172" s="132"/>
      <c r="K172" s="132"/>
      <c r="L172" s="132"/>
      <c r="M172" s="132"/>
      <c r="N172" s="132"/>
      <c r="O172" s="132"/>
      <c r="P172" s="132"/>
      <c r="Q172" s="132"/>
      <c r="R172" s="132"/>
      <c r="S172" s="132"/>
      <c r="T172" s="132"/>
      <c r="U172" s="132"/>
      <c r="V172" s="132"/>
      <c r="W172" s="132"/>
      <c r="X172" s="132"/>
      <c r="Y172" s="132"/>
      <c r="Z172" s="132"/>
      <c r="AA172" s="132"/>
      <c r="AB172" s="132"/>
      <c r="AC172" s="132"/>
      <c r="AD172" s="132"/>
      <c r="AE172" s="132"/>
      <c r="AF172" s="132"/>
      <c r="AG172" s="132"/>
      <c r="AH172" s="132"/>
      <c r="AI172" s="132"/>
      <c r="AJ172" s="133"/>
    </row>
    <row r="173" spans="1:36" ht="23.1" customHeight="1" x14ac:dyDescent="0.3">
      <c r="A173" s="138"/>
      <c r="B173" s="139"/>
      <c r="C173" s="139"/>
      <c r="D173" s="139"/>
      <c r="E173" s="139"/>
      <c r="F173" s="131"/>
      <c r="G173" s="132"/>
      <c r="H173" s="132"/>
      <c r="I173" s="132"/>
      <c r="J173" s="132"/>
      <c r="K173" s="132"/>
      <c r="L173" s="132"/>
      <c r="M173" s="132"/>
      <c r="N173" s="132"/>
      <c r="O173" s="132"/>
      <c r="P173" s="132"/>
      <c r="Q173" s="132"/>
      <c r="R173" s="132"/>
      <c r="S173" s="132"/>
      <c r="T173" s="132"/>
      <c r="U173" s="132"/>
      <c r="V173" s="132"/>
      <c r="W173" s="132"/>
      <c r="X173" s="132"/>
      <c r="Y173" s="132"/>
      <c r="Z173" s="132"/>
      <c r="AA173" s="132"/>
      <c r="AB173" s="132"/>
      <c r="AC173" s="132"/>
      <c r="AD173" s="132"/>
      <c r="AE173" s="132"/>
      <c r="AF173" s="132"/>
      <c r="AG173" s="132"/>
      <c r="AH173" s="132"/>
      <c r="AI173" s="132"/>
      <c r="AJ173" s="133"/>
    </row>
    <row r="174" spans="1:36" ht="23.1" customHeight="1" x14ac:dyDescent="0.3">
      <c r="A174" s="138"/>
      <c r="B174" s="139"/>
      <c r="C174" s="139"/>
      <c r="D174" s="139"/>
      <c r="E174" s="139"/>
      <c r="F174" s="131"/>
      <c r="G174" s="132"/>
      <c r="H174" s="132"/>
      <c r="I174" s="132"/>
      <c r="J174" s="132"/>
      <c r="K174" s="132"/>
      <c r="L174" s="132"/>
      <c r="M174" s="132"/>
      <c r="N174" s="132"/>
      <c r="O174" s="132"/>
      <c r="P174" s="132"/>
      <c r="Q174" s="132"/>
      <c r="R174" s="132"/>
      <c r="S174" s="132"/>
      <c r="T174" s="132"/>
      <c r="U174" s="132"/>
      <c r="V174" s="132"/>
      <c r="W174" s="132"/>
      <c r="X174" s="132"/>
      <c r="Y174" s="132"/>
      <c r="Z174" s="132"/>
      <c r="AA174" s="132"/>
      <c r="AB174" s="132"/>
      <c r="AC174" s="132"/>
      <c r="AD174" s="132"/>
      <c r="AE174" s="132"/>
      <c r="AF174" s="132"/>
      <c r="AG174" s="132"/>
      <c r="AH174" s="132"/>
      <c r="AI174" s="132"/>
      <c r="AJ174" s="133"/>
    </row>
    <row r="175" spans="1:36" ht="23.1" customHeight="1" x14ac:dyDescent="0.3">
      <c r="A175" s="138"/>
      <c r="B175" s="139"/>
      <c r="C175" s="139"/>
      <c r="D175" s="139"/>
      <c r="E175" s="139"/>
      <c r="F175" s="131"/>
      <c r="G175" s="132"/>
      <c r="H175" s="132"/>
      <c r="I175" s="132"/>
      <c r="J175" s="132"/>
      <c r="K175" s="132"/>
      <c r="L175" s="132"/>
      <c r="M175" s="132"/>
      <c r="N175" s="132"/>
      <c r="O175" s="132"/>
      <c r="P175" s="132"/>
      <c r="Q175" s="132"/>
      <c r="R175" s="132"/>
      <c r="S175" s="132"/>
      <c r="T175" s="132"/>
      <c r="U175" s="132"/>
      <c r="V175" s="132"/>
      <c r="W175" s="132"/>
      <c r="X175" s="132"/>
      <c r="Y175" s="132"/>
      <c r="Z175" s="132"/>
      <c r="AA175" s="132"/>
      <c r="AB175" s="132"/>
      <c r="AC175" s="132"/>
      <c r="AD175" s="132"/>
      <c r="AE175" s="132"/>
      <c r="AF175" s="132"/>
      <c r="AG175" s="132"/>
      <c r="AH175" s="132"/>
      <c r="AI175" s="132"/>
      <c r="AJ175" s="133"/>
    </row>
    <row r="176" spans="1:36" ht="23.1" customHeight="1" x14ac:dyDescent="0.3">
      <c r="A176" s="138"/>
      <c r="B176" s="139"/>
      <c r="C176" s="139"/>
      <c r="D176" s="139"/>
      <c r="E176" s="139"/>
      <c r="F176" s="131"/>
      <c r="G176" s="132"/>
      <c r="H176" s="132"/>
      <c r="I176" s="132"/>
      <c r="J176" s="132"/>
      <c r="K176" s="132"/>
      <c r="L176" s="132"/>
      <c r="M176" s="132"/>
      <c r="N176" s="132"/>
      <c r="O176" s="132"/>
      <c r="P176" s="132"/>
      <c r="Q176" s="132"/>
      <c r="R176" s="132"/>
      <c r="S176" s="132"/>
      <c r="T176" s="132"/>
      <c r="U176" s="132"/>
      <c r="V176" s="132"/>
      <c r="W176" s="132"/>
      <c r="X176" s="132"/>
      <c r="Y176" s="132"/>
      <c r="Z176" s="132"/>
      <c r="AA176" s="132"/>
      <c r="AB176" s="132"/>
      <c r="AC176" s="132"/>
      <c r="AD176" s="132"/>
      <c r="AE176" s="132"/>
      <c r="AF176" s="132"/>
      <c r="AG176" s="132"/>
      <c r="AH176" s="132"/>
      <c r="AI176" s="132"/>
      <c r="AJ176" s="133"/>
    </row>
    <row r="177" spans="1:36" ht="23.1" customHeight="1" x14ac:dyDescent="0.3">
      <c r="A177" s="138"/>
      <c r="B177" s="139"/>
      <c r="C177" s="139"/>
      <c r="D177" s="139"/>
      <c r="E177" s="139"/>
      <c r="F177" s="131"/>
      <c r="G177" s="132"/>
      <c r="H177" s="132"/>
      <c r="I177" s="132"/>
      <c r="J177" s="132"/>
      <c r="K177" s="132"/>
      <c r="L177" s="132"/>
      <c r="M177" s="132"/>
      <c r="N177" s="132"/>
      <c r="O177" s="132"/>
      <c r="P177" s="132"/>
      <c r="Q177" s="132"/>
      <c r="R177" s="132"/>
      <c r="S177" s="132"/>
      <c r="T177" s="132"/>
      <c r="U177" s="132"/>
      <c r="V177" s="132"/>
      <c r="W177" s="132"/>
      <c r="X177" s="132"/>
      <c r="Y177" s="132"/>
      <c r="Z177" s="132"/>
      <c r="AA177" s="132"/>
      <c r="AB177" s="132"/>
      <c r="AC177" s="132"/>
      <c r="AD177" s="132"/>
      <c r="AE177" s="132"/>
      <c r="AF177" s="132"/>
      <c r="AG177" s="132"/>
      <c r="AH177" s="132"/>
      <c r="AI177" s="132"/>
      <c r="AJ177" s="133"/>
    </row>
    <row r="178" spans="1:36" ht="23.1" customHeight="1" x14ac:dyDescent="0.3">
      <c r="A178" s="138"/>
      <c r="B178" s="139"/>
      <c r="C178" s="139"/>
      <c r="D178" s="139"/>
      <c r="E178" s="139"/>
      <c r="F178" s="131"/>
      <c r="G178" s="132"/>
      <c r="H178" s="132"/>
      <c r="I178" s="132"/>
      <c r="J178" s="132"/>
      <c r="K178" s="132"/>
      <c r="L178" s="132"/>
      <c r="M178" s="132"/>
      <c r="N178" s="132"/>
      <c r="O178" s="132"/>
      <c r="P178" s="132"/>
      <c r="Q178" s="132"/>
      <c r="R178" s="132"/>
      <c r="S178" s="132"/>
      <c r="T178" s="132"/>
      <c r="U178" s="132"/>
      <c r="V178" s="132"/>
      <c r="W178" s="132"/>
      <c r="X178" s="132"/>
      <c r="Y178" s="132"/>
      <c r="Z178" s="132"/>
      <c r="AA178" s="132"/>
      <c r="AB178" s="132"/>
      <c r="AC178" s="132"/>
      <c r="AD178" s="132"/>
      <c r="AE178" s="132"/>
      <c r="AF178" s="132"/>
      <c r="AG178" s="132"/>
      <c r="AH178" s="132"/>
      <c r="AI178" s="132"/>
      <c r="AJ178" s="133"/>
    </row>
    <row r="179" spans="1:36" ht="23.1" customHeight="1" x14ac:dyDescent="0.3">
      <c r="A179" s="138"/>
      <c r="B179" s="139"/>
      <c r="C179" s="139"/>
      <c r="D179" s="139"/>
      <c r="E179" s="139"/>
      <c r="F179" s="131"/>
      <c r="G179" s="132"/>
      <c r="H179" s="132"/>
      <c r="I179" s="132"/>
      <c r="J179" s="132"/>
      <c r="K179" s="132"/>
      <c r="L179" s="132"/>
      <c r="M179" s="132"/>
      <c r="N179" s="132"/>
      <c r="O179" s="132"/>
      <c r="P179" s="132"/>
      <c r="Q179" s="132"/>
      <c r="R179" s="132"/>
      <c r="S179" s="132"/>
      <c r="T179" s="132"/>
      <c r="U179" s="132"/>
      <c r="V179" s="132"/>
      <c r="W179" s="132"/>
      <c r="X179" s="132"/>
      <c r="Y179" s="132"/>
      <c r="Z179" s="132"/>
      <c r="AA179" s="132"/>
      <c r="AB179" s="132"/>
      <c r="AC179" s="132"/>
      <c r="AD179" s="132"/>
      <c r="AE179" s="132"/>
      <c r="AF179" s="132"/>
      <c r="AG179" s="132"/>
      <c r="AH179" s="132"/>
      <c r="AI179" s="132"/>
      <c r="AJ179" s="133"/>
    </row>
    <row r="180" spans="1:36" ht="23.1" customHeight="1" x14ac:dyDescent="0.3">
      <c r="A180" s="138"/>
      <c r="B180" s="139"/>
      <c r="C180" s="139"/>
      <c r="D180" s="139"/>
      <c r="E180" s="139"/>
      <c r="F180" s="131"/>
      <c r="G180" s="132"/>
      <c r="H180" s="132"/>
      <c r="I180" s="132"/>
      <c r="J180" s="132"/>
      <c r="K180" s="132"/>
      <c r="L180" s="132"/>
      <c r="M180" s="132"/>
      <c r="N180" s="132"/>
      <c r="O180" s="132"/>
      <c r="P180" s="132"/>
      <c r="Q180" s="132"/>
      <c r="R180" s="132"/>
      <c r="S180" s="132"/>
      <c r="T180" s="132"/>
      <c r="U180" s="132"/>
      <c r="V180" s="132"/>
      <c r="W180" s="132"/>
      <c r="X180" s="132"/>
      <c r="Y180" s="132"/>
      <c r="Z180" s="132"/>
      <c r="AA180" s="132"/>
      <c r="AB180" s="132"/>
      <c r="AC180" s="132"/>
      <c r="AD180" s="132"/>
      <c r="AE180" s="132"/>
      <c r="AF180" s="132"/>
      <c r="AG180" s="132"/>
      <c r="AH180" s="132"/>
      <c r="AI180" s="132"/>
      <c r="AJ180" s="133"/>
    </row>
    <row r="181" spans="1:36" ht="23.1" customHeight="1" x14ac:dyDescent="0.3">
      <c r="A181" s="138"/>
      <c r="B181" s="139"/>
      <c r="C181" s="139"/>
      <c r="D181" s="139"/>
      <c r="E181" s="139"/>
      <c r="F181" s="131"/>
      <c r="G181" s="132"/>
      <c r="H181" s="132"/>
      <c r="I181" s="132"/>
      <c r="J181" s="132"/>
      <c r="K181" s="132"/>
      <c r="L181" s="132"/>
      <c r="M181" s="132"/>
      <c r="N181" s="132"/>
      <c r="O181" s="132"/>
      <c r="P181" s="132"/>
      <c r="Q181" s="132"/>
      <c r="R181" s="132"/>
      <c r="S181" s="132"/>
      <c r="T181" s="132"/>
      <c r="U181" s="132"/>
      <c r="V181" s="132"/>
      <c r="W181" s="132"/>
      <c r="X181" s="132"/>
      <c r="Y181" s="132"/>
      <c r="Z181" s="132"/>
      <c r="AA181" s="132"/>
      <c r="AB181" s="132"/>
      <c r="AC181" s="132"/>
      <c r="AD181" s="132"/>
      <c r="AE181" s="132"/>
      <c r="AF181" s="132"/>
      <c r="AG181" s="132"/>
      <c r="AH181" s="132"/>
      <c r="AI181" s="132"/>
      <c r="AJ181" s="133"/>
    </row>
    <row r="182" spans="1:36" ht="23.1" customHeight="1" x14ac:dyDescent="0.3">
      <c r="A182" s="138"/>
      <c r="B182" s="139"/>
      <c r="C182" s="139"/>
      <c r="D182" s="139"/>
      <c r="E182" s="139"/>
      <c r="F182" s="131"/>
      <c r="G182" s="132"/>
      <c r="H182" s="132"/>
      <c r="I182" s="132"/>
      <c r="J182" s="132"/>
      <c r="K182" s="132"/>
      <c r="L182" s="132"/>
      <c r="M182" s="132"/>
      <c r="N182" s="132"/>
      <c r="O182" s="132"/>
      <c r="P182" s="132"/>
      <c r="Q182" s="132"/>
      <c r="R182" s="132"/>
      <c r="S182" s="132"/>
      <c r="T182" s="132"/>
      <c r="U182" s="132"/>
      <c r="V182" s="132"/>
      <c r="W182" s="132"/>
      <c r="X182" s="132"/>
      <c r="Y182" s="132"/>
      <c r="Z182" s="132"/>
      <c r="AA182" s="132"/>
      <c r="AB182" s="132"/>
      <c r="AC182" s="132"/>
      <c r="AD182" s="132"/>
      <c r="AE182" s="132"/>
      <c r="AF182" s="132"/>
      <c r="AG182" s="132"/>
      <c r="AH182" s="132"/>
      <c r="AI182" s="132"/>
      <c r="AJ182" s="133"/>
    </row>
    <row r="183" spans="1:36" ht="23.1" customHeight="1" x14ac:dyDescent="0.3">
      <c r="A183" s="138"/>
      <c r="B183" s="139"/>
      <c r="C183" s="139"/>
      <c r="D183" s="139"/>
      <c r="E183" s="139"/>
      <c r="F183" s="131"/>
      <c r="G183" s="132"/>
      <c r="H183" s="132"/>
      <c r="I183" s="132"/>
      <c r="J183" s="132"/>
      <c r="K183" s="132"/>
      <c r="L183" s="132"/>
      <c r="M183" s="132"/>
      <c r="N183" s="132"/>
      <c r="O183" s="132"/>
      <c r="P183" s="132"/>
      <c r="Q183" s="132"/>
      <c r="R183" s="132"/>
      <c r="S183" s="132"/>
      <c r="T183" s="132"/>
      <c r="U183" s="132"/>
      <c r="V183" s="132"/>
      <c r="W183" s="132"/>
      <c r="X183" s="132"/>
      <c r="Y183" s="132"/>
      <c r="Z183" s="132"/>
      <c r="AA183" s="132"/>
      <c r="AB183" s="132"/>
      <c r="AC183" s="132"/>
      <c r="AD183" s="132"/>
      <c r="AE183" s="132"/>
      <c r="AF183" s="132"/>
      <c r="AG183" s="132"/>
      <c r="AH183" s="132"/>
      <c r="AI183" s="132"/>
      <c r="AJ183" s="133"/>
    </row>
    <row r="184" spans="1:36" ht="23.1" customHeight="1" x14ac:dyDescent="0.3">
      <c r="A184" s="138"/>
      <c r="B184" s="139"/>
      <c r="C184" s="139"/>
      <c r="D184" s="139"/>
      <c r="E184" s="139"/>
      <c r="F184" s="131"/>
      <c r="G184" s="132"/>
      <c r="H184" s="132"/>
      <c r="I184" s="132"/>
      <c r="J184" s="132"/>
      <c r="K184" s="132"/>
      <c r="L184" s="132"/>
      <c r="M184" s="132"/>
      <c r="N184" s="132"/>
      <c r="O184" s="132"/>
      <c r="P184" s="132"/>
      <c r="Q184" s="132"/>
      <c r="R184" s="132"/>
      <c r="S184" s="132"/>
      <c r="T184" s="132"/>
      <c r="U184" s="132"/>
      <c r="V184" s="132"/>
      <c r="W184" s="132"/>
      <c r="X184" s="132"/>
      <c r="Y184" s="132"/>
      <c r="Z184" s="132"/>
      <c r="AA184" s="132"/>
      <c r="AB184" s="132"/>
      <c r="AC184" s="132"/>
      <c r="AD184" s="132"/>
      <c r="AE184" s="132"/>
      <c r="AF184" s="132"/>
      <c r="AG184" s="132"/>
      <c r="AH184" s="132"/>
      <c r="AI184" s="132"/>
      <c r="AJ184" s="133"/>
    </row>
    <row r="185" spans="1:36" ht="23.1" customHeight="1" x14ac:dyDescent="0.3">
      <c r="A185" s="138"/>
      <c r="B185" s="139"/>
      <c r="C185" s="139"/>
      <c r="D185" s="139"/>
      <c r="E185" s="139"/>
      <c r="F185" s="131"/>
      <c r="G185" s="132"/>
      <c r="H185" s="132"/>
      <c r="I185" s="132"/>
      <c r="J185" s="132"/>
      <c r="K185" s="132"/>
      <c r="L185" s="132"/>
      <c r="M185" s="132"/>
      <c r="N185" s="132"/>
      <c r="O185" s="132"/>
      <c r="P185" s="132"/>
      <c r="Q185" s="132"/>
      <c r="R185" s="132"/>
      <c r="S185" s="132"/>
      <c r="T185" s="132"/>
      <c r="U185" s="132"/>
      <c r="V185" s="132"/>
      <c r="W185" s="132"/>
      <c r="X185" s="132"/>
      <c r="Y185" s="132"/>
      <c r="Z185" s="132"/>
      <c r="AA185" s="132"/>
      <c r="AB185" s="132"/>
      <c r="AC185" s="132"/>
      <c r="AD185" s="132"/>
      <c r="AE185" s="132"/>
      <c r="AF185" s="132"/>
      <c r="AG185" s="132"/>
      <c r="AH185" s="132"/>
      <c r="AI185" s="132"/>
      <c r="AJ185" s="133"/>
    </row>
    <row r="186" spans="1:36" ht="23.1" customHeight="1" x14ac:dyDescent="0.3">
      <c r="A186" s="138"/>
      <c r="B186" s="139"/>
      <c r="C186" s="139"/>
      <c r="D186" s="139"/>
      <c r="E186" s="139"/>
      <c r="F186" s="131"/>
      <c r="G186" s="132"/>
      <c r="H186" s="132"/>
      <c r="I186" s="132"/>
      <c r="J186" s="132"/>
      <c r="K186" s="132"/>
      <c r="L186" s="132"/>
      <c r="M186" s="132"/>
      <c r="N186" s="132"/>
      <c r="O186" s="132"/>
      <c r="P186" s="132"/>
      <c r="Q186" s="132"/>
      <c r="R186" s="132"/>
      <c r="S186" s="132"/>
      <c r="T186" s="132"/>
      <c r="U186" s="132"/>
      <c r="V186" s="132"/>
      <c r="W186" s="132"/>
      <c r="X186" s="132"/>
      <c r="Y186" s="132"/>
      <c r="Z186" s="132"/>
      <c r="AA186" s="132"/>
      <c r="AB186" s="132"/>
      <c r="AC186" s="132"/>
      <c r="AD186" s="132"/>
      <c r="AE186" s="132"/>
      <c r="AF186" s="132"/>
      <c r="AG186" s="132"/>
      <c r="AH186" s="132"/>
      <c r="AI186" s="132"/>
      <c r="AJ186" s="133"/>
    </row>
    <row r="187" spans="1:36" ht="23.1" customHeight="1" x14ac:dyDescent="0.3">
      <c r="A187" s="138"/>
      <c r="B187" s="139"/>
      <c r="C187" s="139"/>
      <c r="D187" s="139"/>
      <c r="E187" s="139"/>
      <c r="F187" s="131"/>
      <c r="G187" s="132"/>
      <c r="H187" s="132"/>
      <c r="I187" s="132"/>
      <c r="J187" s="132"/>
      <c r="K187" s="132"/>
      <c r="L187" s="132"/>
      <c r="M187" s="132"/>
      <c r="N187" s="132"/>
      <c r="O187" s="132"/>
      <c r="P187" s="132"/>
      <c r="Q187" s="132"/>
      <c r="R187" s="132"/>
      <c r="S187" s="132"/>
      <c r="T187" s="132"/>
      <c r="U187" s="132"/>
      <c r="V187" s="132"/>
      <c r="W187" s="132"/>
      <c r="X187" s="132"/>
      <c r="Y187" s="132"/>
      <c r="Z187" s="132"/>
      <c r="AA187" s="132"/>
      <c r="AB187" s="132"/>
      <c r="AC187" s="132"/>
      <c r="AD187" s="132"/>
      <c r="AE187" s="132"/>
      <c r="AF187" s="132"/>
      <c r="AG187" s="132"/>
      <c r="AH187" s="132"/>
      <c r="AI187" s="132"/>
      <c r="AJ187" s="133"/>
    </row>
    <row r="188" spans="1:36" ht="23.1" customHeight="1" x14ac:dyDescent="0.3">
      <c r="A188" s="138"/>
      <c r="B188" s="139"/>
      <c r="C188" s="139"/>
      <c r="D188" s="139"/>
      <c r="E188" s="139"/>
      <c r="F188" s="131"/>
      <c r="G188" s="132"/>
      <c r="H188" s="132"/>
      <c r="I188" s="132"/>
      <c r="J188" s="132"/>
      <c r="K188" s="132"/>
      <c r="L188" s="132"/>
      <c r="M188" s="132"/>
      <c r="N188" s="132"/>
      <c r="O188" s="132"/>
      <c r="P188" s="132"/>
      <c r="Q188" s="132"/>
      <c r="R188" s="132"/>
      <c r="S188" s="132"/>
      <c r="T188" s="132"/>
      <c r="U188" s="132"/>
      <c r="V188" s="132"/>
      <c r="W188" s="132"/>
      <c r="X188" s="132"/>
      <c r="Y188" s="132"/>
      <c r="Z188" s="132"/>
      <c r="AA188" s="132"/>
      <c r="AB188" s="132"/>
      <c r="AC188" s="132"/>
      <c r="AD188" s="132"/>
      <c r="AE188" s="132"/>
      <c r="AF188" s="132"/>
      <c r="AG188" s="132"/>
      <c r="AH188" s="132"/>
      <c r="AI188" s="132"/>
      <c r="AJ188" s="133"/>
    </row>
    <row r="189" spans="1:36" ht="23.1" customHeight="1" x14ac:dyDescent="0.3">
      <c r="A189" s="138"/>
      <c r="B189" s="139"/>
      <c r="C189" s="139"/>
      <c r="D189" s="139"/>
      <c r="E189" s="139"/>
      <c r="F189" s="131"/>
      <c r="G189" s="132"/>
      <c r="H189" s="132"/>
      <c r="I189" s="132"/>
      <c r="J189" s="132"/>
      <c r="K189" s="132"/>
      <c r="L189" s="132"/>
      <c r="M189" s="132"/>
      <c r="N189" s="132"/>
      <c r="O189" s="132"/>
      <c r="P189" s="132"/>
      <c r="Q189" s="132"/>
      <c r="R189" s="132"/>
      <c r="S189" s="132"/>
      <c r="T189" s="132"/>
      <c r="U189" s="132"/>
      <c r="V189" s="132"/>
      <c r="W189" s="132"/>
      <c r="X189" s="132"/>
      <c r="Y189" s="132"/>
      <c r="Z189" s="132"/>
      <c r="AA189" s="132"/>
      <c r="AB189" s="132"/>
      <c r="AC189" s="132"/>
      <c r="AD189" s="132"/>
      <c r="AE189" s="132"/>
      <c r="AF189" s="132"/>
      <c r="AG189" s="132"/>
      <c r="AH189" s="132"/>
      <c r="AI189" s="132"/>
      <c r="AJ189" s="133"/>
    </row>
    <row r="190" spans="1:36" ht="23.1" customHeight="1" x14ac:dyDescent="0.3">
      <c r="A190" s="138"/>
      <c r="B190" s="139"/>
      <c r="C190" s="139"/>
      <c r="D190" s="139"/>
      <c r="E190" s="139"/>
      <c r="F190" s="131"/>
      <c r="G190" s="132"/>
      <c r="H190" s="132"/>
      <c r="I190" s="132"/>
      <c r="J190" s="132"/>
      <c r="K190" s="132"/>
      <c r="L190" s="132"/>
      <c r="M190" s="132"/>
      <c r="N190" s="132"/>
      <c r="O190" s="132"/>
      <c r="P190" s="132"/>
      <c r="Q190" s="132"/>
      <c r="R190" s="132"/>
      <c r="S190" s="132"/>
      <c r="T190" s="132"/>
      <c r="U190" s="132"/>
      <c r="V190" s="132"/>
      <c r="W190" s="132"/>
      <c r="X190" s="132"/>
      <c r="Y190" s="132"/>
      <c r="Z190" s="132"/>
      <c r="AA190" s="132"/>
      <c r="AB190" s="132"/>
      <c r="AC190" s="132"/>
      <c r="AD190" s="132"/>
      <c r="AE190" s="132"/>
      <c r="AF190" s="132"/>
      <c r="AG190" s="132"/>
      <c r="AH190" s="132"/>
      <c r="AI190" s="132"/>
      <c r="AJ190" s="133"/>
    </row>
    <row r="191" spans="1:36" ht="23.1" customHeight="1" x14ac:dyDescent="0.3">
      <c r="A191" s="138"/>
      <c r="B191" s="139"/>
      <c r="C191" s="139"/>
      <c r="D191" s="139"/>
      <c r="E191" s="139"/>
      <c r="F191" s="131"/>
      <c r="G191" s="132"/>
      <c r="H191" s="132"/>
      <c r="I191" s="132"/>
      <c r="J191" s="132"/>
      <c r="K191" s="132"/>
      <c r="L191" s="132"/>
      <c r="M191" s="132"/>
      <c r="N191" s="132"/>
      <c r="O191" s="132"/>
      <c r="P191" s="132"/>
      <c r="Q191" s="132"/>
      <c r="R191" s="132"/>
      <c r="S191" s="132"/>
      <c r="T191" s="132"/>
      <c r="U191" s="132"/>
      <c r="V191" s="132"/>
      <c r="W191" s="132"/>
      <c r="X191" s="132"/>
      <c r="Y191" s="132"/>
      <c r="Z191" s="132"/>
      <c r="AA191" s="132"/>
      <c r="AB191" s="132"/>
      <c r="AC191" s="132"/>
      <c r="AD191" s="132"/>
      <c r="AE191" s="132"/>
      <c r="AF191" s="132"/>
      <c r="AG191" s="132"/>
      <c r="AH191" s="132"/>
      <c r="AI191" s="132"/>
      <c r="AJ191" s="133"/>
    </row>
    <row r="192" spans="1:36" ht="23.1" customHeight="1" x14ac:dyDescent="0.3">
      <c r="A192" s="138"/>
      <c r="B192" s="139"/>
      <c r="C192" s="139"/>
      <c r="D192" s="139"/>
      <c r="E192" s="139"/>
      <c r="F192" s="131"/>
      <c r="G192" s="132"/>
      <c r="H192" s="132"/>
      <c r="I192" s="132"/>
      <c r="J192" s="132"/>
      <c r="K192" s="132"/>
      <c r="L192" s="132"/>
      <c r="M192" s="132"/>
      <c r="N192" s="132"/>
      <c r="O192" s="132"/>
      <c r="P192" s="132"/>
      <c r="Q192" s="132"/>
      <c r="R192" s="132"/>
      <c r="S192" s="132"/>
      <c r="T192" s="132"/>
      <c r="U192" s="132"/>
      <c r="V192" s="132"/>
      <c r="W192" s="132"/>
      <c r="X192" s="132"/>
      <c r="Y192" s="132"/>
      <c r="Z192" s="132"/>
      <c r="AA192" s="132"/>
      <c r="AB192" s="132"/>
      <c r="AC192" s="132"/>
      <c r="AD192" s="132"/>
      <c r="AE192" s="132"/>
      <c r="AF192" s="132"/>
      <c r="AG192" s="132"/>
      <c r="AH192" s="132"/>
      <c r="AI192" s="132"/>
      <c r="AJ192" s="133"/>
    </row>
    <row r="193" spans="1:36" ht="23.1" customHeight="1" x14ac:dyDescent="0.3">
      <c r="A193" s="138"/>
      <c r="B193" s="139"/>
      <c r="C193" s="139"/>
      <c r="D193" s="139"/>
      <c r="E193" s="139"/>
      <c r="F193" s="131"/>
      <c r="G193" s="132"/>
      <c r="H193" s="132"/>
      <c r="I193" s="132"/>
      <c r="J193" s="132"/>
      <c r="K193" s="132"/>
      <c r="L193" s="132"/>
      <c r="M193" s="132"/>
      <c r="N193" s="132"/>
      <c r="O193" s="132"/>
      <c r="P193" s="132"/>
      <c r="Q193" s="132"/>
      <c r="R193" s="132"/>
      <c r="S193" s="132"/>
      <c r="T193" s="132"/>
      <c r="U193" s="132"/>
      <c r="V193" s="132"/>
      <c r="W193" s="132"/>
      <c r="X193" s="132"/>
      <c r="Y193" s="132"/>
      <c r="Z193" s="132"/>
      <c r="AA193" s="132"/>
      <c r="AB193" s="132"/>
      <c r="AC193" s="132"/>
      <c r="AD193" s="132"/>
      <c r="AE193" s="132"/>
      <c r="AF193" s="132"/>
      <c r="AG193" s="132"/>
      <c r="AH193" s="132"/>
      <c r="AI193" s="132"/>
      <c r="AJ193" s="133"/>
    </row>
    <row r="194" spans="1:36" ht="23.1" customHeight="1" x14ac:dyDescent="0.3">
      <c r="A194" s="138"/>
      <c r="B194" s="139"/>
      <c r="C194" s="139"/>
      <c r="D194" s="139"/>
      <c r="E194" s="139"/>
      <c r="F194" s="131"/>
      <c r="G194" s="132"/>
      <c r="H194" s="132"/>
      <c r="I194" s="132"/>
      <c r="J194" s="132"/>
      <c r="K194" s="132"/>
      <c r="L194" s="132"/>
      <c r="M194" s="132"/>
      <c r="N194" s="132"/>
      <c r="O194" s="132"/>
      <c r="P194" s="132"/>
      <c r="Q194" s="132"/>
      <c r="R194" s="132"/>
      <c r="S194" s="132"/>
      <c r="T194" s="132"/>
      <c r="U194" s="132"/>
      <c r="V194" s="132"/>
      <c r="W194" s="132"/>
      <c r="X194" s="132"/>
      <c r="Y194" s="132"/>
      <c r="Z194" s="132"/>
      <c r="AA194" s="132"/>
      <c r="AB194" s="132"/>
      <c r="AC194" s="132"/>
      <c r="AD194" s="132"/>
      <c r="AE194" s="132"/>
      <c r="AF194" s="132"/>
      <c r="AG194" s="132"/>
      <c r="AH194" s="132"/>
      <c r="AI194" s="132"/>
      <c r="AJ194" s="133"/>
    </row>
    <row r="195" spans="1:36" ht="23.1" customHeight="1" thickBot="1" x14ac:dyDescent="0.35">
      <c r="A195" s="140"/>
      <c r="B195" s="141"/>
      <c r="C195" s="141"/>
      <c r="D195" s="141"/>
      <c r="E195" s="141"/>
      <c r="F195" s="134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5"/>
      <c r="AI195" s="135"/>
      <c r="AJ195" s="136"/>
    </row>
    <row r="196" spans="1:36" ht="54.75" customHeight="1" x14ac:dyDescent="0.3">
      <c r="A196" s="142"/>
      <c r="B196" s="142"/>
      <c r="C196" s="142"/>
      <c r="D196" s="142"/>
      <c r="E196" s="142"/>
      <c r="F196" s="142"/>
      <c r="G196" s="142"/>
      <c r="H196" s="142"/>
      <c r="I196" s="142"/>
      <c r="J196" s="142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</row>
    <row r="197" spans="1:36" ht="32.25" thickBot="1" x14ac:dyDescent="0.35">
      <c r="A197" s="137" t="str">
        <f>IF($J$4="신입","사 회 경 험 사 항 (4)","경  력  소  개  서 (4)")</f>
        <v>경  력  소  개  서 (4)</v>
      </c>
      <c r="B197" s="137"/>
      <c r="C197" s="137"/>
      <c r="D197" s="137"/>
      <c r="E197" s="137"/>
      <c r="F197" s="137"/>
      <c r="G197" s="137"/>
      <c r="H197" s="137"/>
      <c r="I197" s="137"/>
      <c r="J197" s="137"/>
      <c r="K197" s="137"/>
      <c r="L197" s="137"/>
      <c r="M197" s="137"/>
      <c r="N197" s="137"/>
      <c r="O197" s="137"/>
      <c r="P197" s="137"/>
      <c r="Q197" s="137"/>
      <c r="R197" s="137"/>
      <c r="S197" s="137"/>
      <c r="T197" s="137"/>
      <c r="U197" s="137"/>
      <c r="V197" s="137"/>
      <c r="W197" s="137"/>
      <c r="X197" s="137"/>
      <c r="Y197" s="137"/>
      <c r="Z197" s="137"/>
      <c r="AA197" s="137"/>
      <c r="AB197" s="137"/>
      <c r="AC197" s="137"/>
      <c r="AD197" s="137"/>
      <c r="AE197" s="137"/>
      <c r="AF197" s="137"/>
      <c r="AG197" s="137"/>
      <c r="AH197" s="137"/>
      <c r="AI197" s="137"/>
      <c r="AJ197" s="137"/>
    </row>
    <row r="198" spans="1:36" ht="23.1" customHeight="1" thickBot="1" x14ac:dyDescent="0.35">
      <c r="A198" s="143" t="s">
        <v>93</v>
      </c>
      <c r="B198" s="144"/>
      <c r="C198" s="144"/>
      <c r="D198" s="144"/>
      <c r="E198" s="144"/>
      <c r="F198" s="145" t="str">
        <f>IF($H$6="","",$H$6)</f>
        <v>홍길동</v>
      </c>
      <c r="G198" s="145"/>
      <c r="H198" s="145"/>
      <c r="I198" s="145"/>
      <c r="J198" s="145"/>
      <c r="K198" s="145"/>
      <c r="L198" s="144" t="s">
        <v>192</v>
      </c>
      <c r="M198" s="144"/>
      <c r="N198" s="144"/>
      <c r="O198" s="144"/>
      <c r="P198" s="144"/>
      <c r="Q198" s="146" t="str">
        <f>IF($E$4="","",$E$4)</f>
        <v/>
      </c>
      <c r="R198" s="146"/>
      <c r="S198" s="146"/>
      <c r="T198" s="146"/>
      <c r="U198" s="146"/>
      <c r="V198" s="146"/>
      <c r="W198" s="146"/>
      <c r="X198" s="144" t="s">
        <v>193</v>
      </c>
      <c r="Y198" s="144"/>
      <c r="Z198" s="144"/>
      <c r="AA198" s="144"/>
      <c r="AB198" s="144"/>
      <c r="AC198" s="144"/>
      <c r="AD198" s="49">
        <f>IF($AD$84="","",$AD$84)</f>
        <v>0</v>
      </c>
      <c r="AE198" s="49"/>
      <c r="AF198" s="49"/>
      <c r="AG198" s="49"/>
      <c r="AH198" s="49"/>
      <c r="AI198" s="49"/>
      <c r="AJ198" s="50"/>
    </row>
    <row r="199" spans="1:36" ht="17.25" thickBot="1" x14ac:dyDescent="0.35">
      <c r="A199" s="363"/>
      <c r="B199" s="363"/>
      <c r="C199" s="363"/>
      <c r="D199" s="363"/>
      <c r="E199" s="363"/>
      <c r="F199" s="363"/>
      <c r="G199" s="363"/>
      <c r="H199" s="363"/>
      <c r="I199" s="363"/>
      <c r="J199" s="36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</row>
    <row r="200" spans="1:36" ht="23.1" customHeight="1" x14ac:dyDescent="0.3">
      <c r="A200" s="345" t="str">
        <f>IF($J$4="신입","기관명","회사명")</f>
        <v>회사명</v>
      </c>
      <c r="B200" s="344"/>
      <c r="C200" s="344"/>
      <c r="D200" s="344"/>
      <c r="E200" s="344"/>
      <c r="F200" s="52" t="str">
        <f>IF($G$28="","",$G$28)</f>
        <v/>
      </c>
      <c r="G200" s="52"/>
      <c r="H200" s="52"/>
      <c r="I200" s="52"/>
      <c r="J200" s="52"/>
      <c r="K200" s="52"/>
      <c r="L200" s="344" t="s">
        <v>5</v>
      </c>
      <c r="M200" s="344"/>
      <c r="N200" s="344"/>
      <c r="O200" s="344"/>
      <c r="P200" s="344"/>
      <c r="Q200" s="52" t="str">
        <f>IF($S$28="","",$S$28)</f>
        <v/>
      </c>
      <c r="R200" s="52"/>
      <c r="S200" s="52"/>
      <c r="T200" s="52"/>
      <c r="U200" s="52"/>
      <c r="V200" s="52"/>
      <c r="W200" s="52"/>
      <c r="X200" s="344" t="str">
        <f>IF($J$4="신입","월급여","연봉")</f>
        <v>연봉</v>
      </c>
      <c r="Y200" s="344"/>
      <c r="Z200" s="344"/>
      <c r="AA200" s="344"/>
      <c r="AB200" s="344"/>
      <c r="AC200" s="344"/>
      <c r="AD200" s="51" t="str">
        <f>IF($AD$28="","",$AD$28)</f>
        <v/>
      </c>
      <c r="AE200" s="52"/>
      <c r="AF200" s="52"/>
      <c r="AG200" s="52"/>
      <c r="AH200" s="52"/>
      <c r="AI200" s="52"/>
      <c r="AJ200" s="53"/>
    </row>
    <row r="201" spans="1:36" ht="23.1" customHeight="1" x14ac:dyDescent="0.3">
      <c r="A201" s="54" t="str">
        <f>IF($J$4="신입","기간","근무기간")</f>
        <v>근무기간</v>
      </c>
      <c r="B201" s="55"/>
      <c r="C201" s="55"/>
      <c r="D201" s="55"/>
      <c r="E201" s="55"/>
      <c r="F201" s="56" t="str">
        <f>IF($S$29="","",YEAR($G$29)&amp;"-"&amp;MONTH($G$29)&amp;"~"&amp;YEAR($L$29)&amp;"-"&amp;MONTH($L$29))</f>
        <v/>
      </c>
      <c r="G201" s="56"/>
      <c r="H201" s="56"/>
      <c r="I201" s="56"/>
      <c r="J201" s="56"/>
      <c r="K201" s="56"/>
      <c r="L201" s="55" t="str">
        <f>IF($J$4="신입","년수","경력년수")</f>
        <v>경력년수</v>
      </c>
      <c r="M201" s="55"/>
      <c r="N201" s="55"/>
      <c r="O201" s="55"/>
      <c r="P201" s="55"/>
      <c r="Q201" s="341" t="str">
        <f>IF($S$29="","",$S$29)</f>
        <v/>
      </c>
      <c r="R201" s="341"/>
      <c r="S201" s="341"/>
      <c r="T201" s="341"/>
      <c r="U201" s="341"/>
      <c r="V201" s="341"/>
      <c r="W201" s="341"/>
      <c r="X201" s="55" t="str">
        <f>IF($J$4="신입","고용형태","퇴직사유")</f>
        <v>퇴직사유</v>
      </c>
      <c r="Y201" s="55"/>
      <c r="Z201" s="55"/>
      <c r="AA201" s="55"/>
      <c r="AB201" s="55"/>
      <c r="AC201" s="55"/>
      <c r="AD201" s="342" t="str">
        <f>IF($AD$29="","",$AD$29)</f>
        <v/>
      </c>
      <c r="AE201" s="342"/>
      <c r="AF201" s="342"/>
      <c r="AG201" s="342"/>
      <c r="AH201" s="342"/>
      <c r="AI201" s="342"/>
      <c r="AJ201" s="343"/>
    </row>
    <row r="202" spans="1:36" ht="23.1" customHeight="1" x14ac:dyDescent="0.3">
      <c r="A202" s="138" t="str">
        <f>IF($J$4="신입","경험사항 구체적 기술","주요경력 및 보유역량 구체적 기술")</f>
        <v>주요경력 및 보유역량 구체적 기술</v>
      </c>
      <c r="B202" s="139"/>
      <c r="C202" s="139"/>
      <c r="D202" s="139"/>
      <c r="E202" s="139"/>
      <c r="F202" s="128"/>
      <c r="G202" s="129"/>
      <c r="H202" s="129"/>
      <c r="I202" s="129"/>
      <c r="J202" s="129"/>
      <c r="K202" s="129"/>
      <c r="L202" s="129"/>
      <c r="M202" s="129"/>
      <c r="N202" s="129"/>
      <c r="O202" s="129"/>
      <c r="P202" s="129"/>
      <c r="Q202" s="129"/>
      <c r="R202" s="129"/>
      <c r="S202" s="129"/>
      <c r="T202" s="129"/>
      <c r="U202" s="129"/>
      <c r="V202" s="129"/>
      <c r="W202" s="129"/>
      <c r="X202" s="129"/>
      <c r="Y202" s="129"/>
      <c r="Z202" s="129"/>
      <c r="AA202" s="129"/>
      <c r="AB202" s="129"/>
      <c r="AC202" s="129"/>
      <c r="AD202" s="129"/>
      <c r="AE202" s="129"/>
      <c r="AF202" s="129"/>
      <c r="AG202" s="129"/>
      <c r="AH202" s="129"/>
      <c r="AI202" s="129"/>
      <c r="AJ202" s="130"/>
    </row>
    <row r="203" spans="1:36" ht="23.1" customHeight="1" x14ac:dyDescent="0.3">
      <c r="A203" s="138"/>
      <c r="B203" s="139"/>
      <c r="C203" s="139"/>
      <c r="D203" s="139"/>
      <c r="E203" s="139"/>
      <c r="F203" s="131"/>
      <c r="G203" s="132"/>
      <c r="H203" s="132"/>
      <c r="I203" s="132"/>
      <c r="J203" s="132"/>
      <c r="K203" s="132"/>
      <c r="L203" s="132"/>
      <c r="M203" s="132"/>
      <c r="N203" s="132"/>
      <c r="O203" s="132"/>
      <c r="P203" s="132"/>
      <c r="Q203" s="132"/>
      <c r="R203" s="132"/>
      <c r="S203" s="132"/>
      <c r="T203" s="132"/>
      <c r="U203" s="132"/>
      <c r="V203" s="132"/>
      <c r="W203" s="132"/>
      <c r="X203" s="132"/>
      <c r="Y203" s="132"/>
      <c r="Z203" s="132"/>
      <c r="AA203" s="132"/>
      <c r="AB203" s="132"/>
      <c r="AC203" s="132"/>
      <c r="AD203" s="132"/>
      <c r="AE203" s="132"/>
      <c r="AF203" s="132"/>
      <c r="AG203" s="132"/>
      <c r="AH203" s="132"/>
      <c r="AI203" s="132"/>
      <c r="AJ203" s="133"/>
    </row>
    <row r="204" spans="1:36" ht="23.1" customHeight="1" x14ac:dyDescent="0.3">
      <c r="A204" s="138"/>
      <c r="B204" s="139"/>
      <c r="C204" s="139"/>
      <c r="D204" s="139"/>
      <c r="E204" s="139"/>
      <c r="F204" s="131"/>
      <c r="G204" s="132"/>
      <c r="H204" s="132"/>
      <c r="I204" s="132"/>
      <c r="J204" s="132"/>
      <c r="K204" s="132"/>
      <c r="L204" s="132"/>
      <c r="M204" s="132"/>
      <c r="N204" s="132"/>
      <c r="O204" s="132"/>
      <c r="P204" s="132"/>
      <c r="Q204" s="132"/>
      <c r="R204" s="132"/>
      <c r="S204" s="132"/>
      <c r="T204" s="132"/>
      <c r="U204" s="132"/>
      <c r="V204" s="132"/>
      <c r="W204" s="132"/>
      <c r="X204" s="132"/>
      <c r="Y204" s="132"/>
      <c r="Z204" s="132"/>
      <c r="AA204" s="132"/>
      <c r="AB204" s="132"/>
      <c r="AC204" s="132"/>
      <c r="AD204" s="132"/>
      <c r="AE204" s="132"/>
      <c r="AF204" s="132"/>
      <c r="AG204" s="132"/>
      <c r="AH204" s="132"/>
      <c r="AI204" s="132"/>
      <c r="AJ204" s="133"/>
    </row>
    <row r="205" spans="1:36" ht="23.1" customHeight="1" x14ac:dyDescent="0.3">
      <c r="A205" s="138"/>
      <c r="B205" s="139"/>
      <c r="C205" s="139"/>
      <c r="D205" s="139"/>
      <c r="E205" s="139"/>
      <c r="F205" s="131"/>
      <c r="G205" s="132"/>
      <c r="H205" s="132"/>
      <c r="I205" s="132"/>
      <c r="J205" s="132"/>
      <c r="K205" s="132"/>
      <c r="L205" s="132"/>
      <c r="M205" s="132"/>
      <c r="N205" s="132"/>
      <c r="O205" s="132"/>
      <c r="P205" s="132"/>
      <c r="Q205" s="132"/>
      <c r="R205" s="132"/>
      <c r="S205" s="132"/>
      <c r="T205" s="132"/>
      <c r="U205" s="132"/>
      <c r="V205" s="132"/>
      <c r="W205" s="132"/>
      <c r="X205" s="132"/>
      <c r="Y205" s="132"/>
      <c r="Z205" s="132"/>
      <c r="AA205" s="132"/>
      <c r="AB205" s="132"/>
      <c r="AC205" s="132"/>
      <c r="AD205" s="132"/>
      <c r="AE205" s="132"/>
      <c r="AF205" s="132"/>
      <c r="AG205" s="132"/>
      <c r="AH205" s="132"/>
      <c r="AI205" s="132"/>
      <c r="AJ205" s="133"/>
    </row>
    <row r="206" spans="1:36" ht="23.1" customHeight="1" x14ac:dyDescent="0.3">
      <c r="A206" s="138"/>
      <c r="B206" s="139"/>
      <c r="C206" s="139"/>
      <c r="D206" s="139"/>
      <c r="E206" s="139"/>
      <c r="F206" s="131"/>
      <c r="G206" s="132"/>
      <c r="H206" s="132"/>
      <c r="I206" s="132"/>
      <c r="J206" s="132"/>
      <c r="K206" s="132"/>
      <c r="L206" s="132"/>
      <c r="M206" s="132"/>
      <c r="N206" s="132"/>
      <c r="O206" s="132"/>
      <c r="P206" s="132"/>
      <c r="Q206" s="132"/>
      <c r="R206" s="132"/>
      <c r="S206" s="132"/>
      <c r="T206" s="132"/>
      <c r="U206" s="132"/>
      <c r="V206" s="132"/>
      <c r="W206" s="132"/>
      <c r="X206" s="132"/>
      <c r="Y206" s="132"/>
      <c r="Z206" s="132"/>
      <c r="AA206" s="132"/>
      <c r="AB206" s="132"/>
      <c r="AC206" s="132"/>
      <c r="AD206" s="132"/>
      <c r="AE206" s="132"/>
      <c r="AF206" s="132"/>
      <c r="AG206" s="132"/>
      <c r="AH206" s="132"/>
      <c r="AI206" s="132"/>
      <c r="AJ206" s="133"/>
    </row>
    <row r="207" spans="1:36" ht="23.1" customHeight="1" x14ac:dyDescent="0.3">
      <c r="A207" s="138"/>
      <c r="B207" s="139"/>
      <c r="C207" s="139"/>
      <c r="D207" s="139"/>
      <c r="E207" s="139"/>
      <c r="F207" s="131"/>
      <c r="G207" s="132"/>
      <c r="H207" s="132"/>
      <c r="I207" s="132"/>
      <c r="J207" s="132"/>
      <c r="K207" s="132"/>
      <c r="L207" s="132"/>
      <c r="M207" s="132"/>
      <c r="N207" s="132"/>
      <c r="O207" s="132"/>
      <c r="P207" s="132"/>
      <c r="Q207" s="132"/>
      <c r="R207" s="132"/>
      <c r="S207" s="132"/>
      <c r="T207" s="132"/>
      <c r="U207" s="132"/>
      <c r="V207" s="132"/>
      <c r="W207" s="132"/>
      <c r="X207" s="132"/>
      <c r="Y207" s="132"/>
      <c r="Z207" s="132"/>
      <c r="AA207" s="132"/>
      <c r="AB207" s="132"/>
      <c r="AC207" s="132"/>
      <c r="AD207" s="132"/>
      <c r="AE207" s="132"/>
      <c r="AF207" s="132"/>
      <c r="AG207" s="132"/>
      <c r="AH207" s="132"/>
      <c r="AI207" s="132"/>
      <c r="AJ207" s="133"/>
    </row>
    <row r="208" spans="1:36" ht="23.1" customHeight="1" x14ac:dyDescent="0.3">
      <c r="A208" s="138"/>
      <c r="B208" s="139"/>
      <c r="C208" s="139"/>
      <c r="D208" s="139"/>
      <c r="E208" s="139"/>
      <c r="F208" s="131"/>
      <c r="G208" s="132"/>
      <c r="H208" s="132"/>
      <c r="I208" s="132"/>
      <c r="J208" s="132"/>
      <c r="K208" s="132"/>
      <c r="L208" s="132"/>
      <c r="M208" s="132"/>
      <c r="N208" s="132"/>
      <c r="O208" s="132"/>
      <c r="P208" s="132"/>
      <c r="Q208" s="132"/>
      <c r="R208" s="132"/>
      <c r="S208" s="132"/>
      <c r="T208" s="132"/>
      <c r="U208" s="132"/>
      <c r="V208" s="132"/>
      <c r="W208" s="132"/>
      <c r="X208" s="132"/>
      <c r="Y208" s="132"/>
      <c r="Z208" s="132"/>
      <c r="AA208" s="132"/>
      <c r="AB208" s="132"/>
      <c r="AC208" s="132"/>
      <c r="AD208" s="132"/>
      <c r="AE208" s="132"/>
      <c r="AF208" s="132"/>
      <c r="AG208" s="132"/>
      <c r="AH208" s="132"/>
      <c r="AI208" s="132"/>
      <c r="AJ208" s="133"/>
    </row>
    <row r="209" spans="1:36" ht="23.1" customHeight="1" x14ac:dyDescent="0.3">
      <c r="A209" s="138"/>
      <c r="B209" s="139"/>
      <c r="C209" s="139"/>
      <c r="D209" s="139"/>
      <c r="E209" s="139"/>
      <c r="F209" s="131"/>
      <c r="G209" s="132"/>
      <c r="H209" s="132"/>
      <c r="I209" s="132"/>
      <c r="J209" s="132"/>
      <c r="K209" s="132"/>
      <c r="L209" s="132"/>
      <c r="M209" s="132"/>
      <c r="N209" s="132"/>
      <c r="O209" s="132"/>
      <c r="P209" s="132"/>
      <c r="Q209" s="132"/>
      <c r="R209" s="132"/>
      <c r="S209" s="132"/>
      <c r="T209" s="132"/>
      <c r="U209" s="132"/>
      <c r="V209" s="132"/>
      <c r="W209" s="132"/>
      <c r="X209" s="132"/>
      <c r="Y209" s="132"/>
      <c r="Z209" s="132"/>
      <c r="AA209" s="132"/>
      <c r="AB209" s="132"/>
      <c r="AC209" s="132"/>
      <c r="AD209" s="132"/>
      <c r="AE209" s="132"/>
      <c r="AF209" s="132"/>
      <c r="AG209" s="132"/>
      <c r="AH209" s="132"/>
      <c r="AI209" s="132"/>
      <c r="AJ209" s="133"/>
    </row>
    <row r="210" spans="1:36" ht="23.1" customHeight="1" x14ac:dyDescent="0.3">
      <c r="A210" s="138"/>
      <c r="B210" s="139"/>
      <c r="C210" s="139"/>
      <c r="D210" s="139"/>
      <c r="E210" s="139"/>
      <c r="F210" s="131"/>
      <c r="G210" s="132"/>
      <c r="H210" s="132"/>
      <c r="I210" s="132"/>
      <c r="J210" s="132"/>
      <c r="K210" s="132"/>
      <c r="L210" s="132"/>
      <c r="M210" s="132"/>
      <c r="N210" s="132"/>
      <c r="O210" s="132"/>
      <c r="P210" s="132"/>
      <c r="Q210" s="132"/>
      <c r="R210" s="132"/>
      <c r="S210" s="132"/>
      <c r="T210" s="132"/>
      <c r="U210" s="132"/>
      <c r="V210" s="132"/>
      <c r="W210" s="132"/>
      <c r="X210" s="132"/>
      <c r="Y210" s="132"/>
      <c r="Z210" s="132"/>
      <c r="AA210" s="132"/>
      <c r="AB210" s="132"/>
      <c r="AC210" s="132"/>
      <c r="AD210" s="132"/>
      <c r="AE210" s="132"/>
      <c r="AF210" s="132"/>
      <c r="AG210" s="132"/>
      <c r="AH210" s="132"/>
      <c r="AI210" s="132"/>
      <c r="AJ210" s="133"/>
    </row>
    <row r="211" spans="1:36" ht="23.1" customHeight="1" x14ac:dyDescent="0.3">
      <c r="A211" s="138"/>
      <c r="B211" s="139"/>
      <c r="C211" s="139"/>
      <c r="D211" s="139"/>
      <c r="E211" s="139"/>
      <c r="F211" s="131"/>
      <c r="G211" s="132"/>
      <c r="H211" s="132"/>
      <c r="I211" s="132"/>
      <c r="J211" s="132"/>
      <c r="K211" s="132"/>
      <c r="L211" s="132"/>
      <c r="M211" s="132"/>
      <c r="N211" s="132"/>
      <c r="O211" s="132"/>
      <c r="P211" s="132"/>
      <c r="Q211" s="132"/>
      <c r="R211" s="132"/>
      <c r="S211" s="132"/>
      <c r="T211" s="132"/>
      <c r="U211" s="132"/>
      <c r="V211" s="132"/>
      <c r="W211" s="132"/>
      <c r="X211" s="132"/>
      <c r="Y211" s="132"/>
      <c r="Z211" s="132"/>
      <c r="AA211" s="132"/>
      <c r="AB211" s="132"/>
      <c r="AC211" s="132"/>
      <c r="AD211" s="132"/>
      <c r="AE211" s="132"/>
      <c r="AF211" s="132"/>
      <c r="AG211" s="132"/>
      <c r="AH211" s="132"/>
      <c r="AI211" s="132"/>
      <c r="AJ211" s="133"/>
    </row>
    <row r="212" spans="1:36" ht="23.1" customHeight="1" x14ac:dyDescent="0.3">
      <c r="A212" s="138"/>
      <c r="B212" s="139"/>
      <c r="C212" s="139"/>
      <c r="D212" s="139"/>
      <c r="E212" s="139"/>
      <c r="F212" s="131"/>
      <c r="G212" s="132"/>
      <c r="H212" s="132"/>
      <c r="I212" s="132"/>
      <c r="J212" s="132"/>
      <c r="K212" s="132"/>
      <c r="L212" s="132"/>
      <c r="M212" s="132"/>
      <c r="N212" s="132"/>
      <c r="O212" s="132"/>
      <c r="P212" s="132"/>
      <c r="Q212" s="132"/>
      <c r="R212" s="132"/>
      <c r="S212" s="132"/>
      <c r="T212" s="132"/>
      <c r="U212" s="132"/>
      <c r="V212" s="132"/>
      <c r="W212" s="132"/>
      <c r="X212" s="132"/>
      <c r="Y212" s="132"/>
      <c r="Z212" s="132"/>
      <c r="AA212" s="132"/>
      <c r="AB212" s="132"/>
      <c r="AC212" s="132"/>
      <c r="AD212" s="132"/>
      <c r="AE212" s="132"/>
      <c r="AF212" s="132"/>
      <c r="AG212" s="132"/>
      <c r="AH212" s="132"/>
      <c r="AI212" s="132"/>
      <c r="AJ212" s="133"/>
    </row>
    <row r="213" spans="1:36" ht="23.1" customHeight="1" x14ac:dyDescent="0.3">
      <c r="A213" s="138"/>
      <c r="B213" s="139"/>
      <c r="C213" s="139"/>
      <c r="D213" s="139"/>
      <c r="E213" s="139"/>
      <c r="F213" s="131"/>
      <c r="G213" s="132"/>
      <c r="H213" s="132"/>
      <c r="I213" s="132"/>
      <c r="J213" s="132"/>
      <c r="K213" s="132"/>
      <c r="L213" s="132"/>
      <c r="M213" s="132"/>
      <c r="N213" s="132"/>
      <c r="O213" s="132"/>
      <c r="P213" s="132"/>
      <c r="Q213" s="132"/>
      <c r="R213" s="132"/>
      <c r="S213" s="132"/>
      <c r="T213" s="132"/>
      <c r="U213" s="132"/>
      <c r="V213" s="132"/>
      <c r="W213" s="132"/>
      <c r="X213" s="132"/>
      <c r="Y213" s="132"/>
      <c r="Z213" s="132"/>
      <c r="AA213" s="132"/>
      <c r="AB213" s="132"/>
      <c r="AC213" s="132"/>
      <c r="AD213" s="132"/>
      <c r="AE213" s="132"/>
      <c r="AF213" s="132"/>
      <c r="AG213" s="132"/>
      <c r="AH213" s="132"/>
      <c r="AI213" s="132"/>
      <c r="AJ213" s="133"/>
    </row>
    <row r="214" spans="1:36" ht="23.1" customHeight="1" x14ac:dyDescent="0.3">
      <c r="A214" s="138"/>
      <c r="B214" s="139"/>
      <c r="C214" s="139"/>
      <c r="D214" s="139"/>
      <c r="E214" s="139"/>
      <c r="F214" s="131"/>
      <c r="G214" s="132"/>
      <c r="H214" s="132"/>
      <c r="I214" s="132"/>
      <c r="J214" s="132"/>
      <c r="K214" s="132"/>
      <c r="L214" s="132"/>
      <c r="M214" s="132"/>
      <c r="N214" s="132"/>
      <c r="O214" s="132"/>
      <c r="P214" s="132"/>
      <c r="Q214" s="132"/>
      <c r="R214" s="132"/>
      <c r="S214" s="132"/>
      <c r="T214" s="132"/>
      <c r="U214" s="132"/>
      <c r="V214" s="132"/>
      <c r="W214" s="132"/>
      <c r="X214" s="132"/>
      <c r="Y214" s="132"/>
      <c r="Z214" s="132"/>
      <c r="AA214" s="132"/>
      <c r="AB214" s="132"/>
      <c r="AC214" s="132"/>
      <c r="AD214" s="132"/>
      <c r="AE214" s="132"/>
      <c r="AF214" s="132"/>
      <c r="AG214" s="132"/>
      <c r="AH214" s="132"/>
      <c r="AI214" s="132"/>
      <c r="AJ214" s="133"/>
    </row>
    <row r="215" spans="1:36" ht="23.1" customHeight="1" x14ac:dyDescent="0.3">
      <c r="A215" s="138"/>
      <c r="B215" s="139"/>
      <c r="C215" s="139"/>
      <c r="D215" s="139"/>
      <c r="E215" s="139"/>
      <c r="F215" s="131"/>
      <c r="G215" s="132"/>
      <c r="H215" s="132"/>
      <c r="I215" s="132"/>
      <c r="J215" s="132"/>
      <c r="K215" s="132"/>
      <c r="L215" s="132"/>
      <c r="M215" s="132"/>
      <c r="N215" s="132"/>
      <c r="O215" s="132"/>
      <c r="P215" s="132"/>
      <c r="Q215" s="132"/>
      <c r="R215" s="132"/>
      <c r="S215" s="132"/>
      <c r="T215" s="132"/>
      <c r="U215" s="132"/>
      <c r="V215" s="132"/>
      <c r="W215" s="132"/>
      <c r="X215" s="132"/>
      <c r="Y215" s="132"/>
      <c r="Z215" s="132"/>
      <c r="AA215" s="132"/>
      <c r="AB215" s="132"/>
      <c r="AC215" s="132"/>
      <c r="AD215" s="132"/>
      <c r="AE215" s="132"/>
      <c r="AF215" s="132"/>
      <c r="AG215" s="132"/>
      <c r="AH215" s="132"/>
      <c r="AI215" s="132"/>
      <c r="AJ215" s="133"/>
    </row>
    <row r="216" spans="1:36" ht="23.1" customHeight="1" x14ac:dyDescent="0.3">
      <c r="A216" s="138"/>
      <c r="B216" s="139"/>
      <c r="C216" s="139"/>
      <c r="D216" s="139"/>
      <c r="E216" s="139"/>
      <c r="F216" s="131"/>
      <c r="G216" s="132"/>
      <c r="H216" s="132"/>
      <c r="I216" s="132"/>
      <c r="J216" s="132"/>
      <c r="K216" s="132"/>
      <c r="L216" s="132"/>
      <c r="M216" s="132"/>
      <c r="N216" s="132"/>
      <c r="O216" s="132"/>
      <c r="P216" s="132"/>
      <c r="Q216" s="132"/>
      <c r="R216" s="132"/>
      <c r="S216" s="132"/>
      <c r="T216" s="132"/>
      <c r="U216" s="132"/>
      <c r="V216" s="132"/>
      <c r="W216" s="132"/>
      <c r="X216" s="132"/>
      <c r="Y216" s="132"/>
      <c r="Z216" s="132"/>
      <c r="AA216" s="132"/>
      <c r="AB216" s="132"/>
      <c r="AC216" s="132"/>
      <c r="AD216" s="132"/>
      <c r="AE216" s="132"/>
      <c r="AF216" s="132"/>
      <c r="AG216" s="132"/>
      <c r="AH216" s="132"/>
      <c r="AI216" s="132"/>
      <c r="AJ216" s="133"/>
    </row>
    <row r="217" spans="1:36" ht="23.1" customHeight="1" x14ac:dyDescent="0.3">
      <c r="A217" s="138"/>
      <c r="B217" s="139"/>
      <c r="C217" s="139"/>
      <c r="D217" s="139"/>
      <c r="E217" s="139"/>
      <c r="F217" s="131"/>
      <c r="G217" s="132"/>
      <c r="H217" s="132"/>
      <c r="I217" s="132"/>
      <c r="J217" s="132"/>
      <c r="K217" s="132"/>
      <c r="L217" s="132"/>
      <c r="M217" s="132"/>
      <c r="N217" s="132"/>
      <c r="O217" s="132"/>
      <c r="P217" s="132"/>
      <c r="Q217" s="132"/>
      <c r="R217" s="132"/>
      <c r="S217" s="132"/>
      <c r="T217" s="132"/>
      <c r="U217" s="132"/>
      <c r="V217" s="132"/>
      <c r="W217" s="132"/>
      <c r="X217" s="132"/>
      <c r="Y217" s="132"/>
      <c r="Z217" s="132"/>
      <c r="AA217" s="132"/>
      <c r="AB217" s="132"/>
      <c r="AC217" s="132"/>
      <c r="AD217" s="132"/>
      <c r="AE217" s="132"/>
      <c r="AF217" s="132"/>
      <c r="AG217" s="132"/>
      <c r="AH217" s="132"/>
      <c r="AI217" s="132"/>
      <c r="AJ217" s="133"/>
    </row>
    <row r="218" spans="1:36" ht="23.1" customHeight="1" x14ac:dyDescent="0.3">
      <c r="A218" s="138"/>
      <c r="B218" s="139"/>
      <c r="C218" s="139"/>
      <c r="D218" s="139"/>
      <c r="E218" s="139"/>
      <c r="F218" s="131"/>
      <c r="G218" s="132"/>
      <c r="H218" s="132"/>
      <c r="I218" s="132"/>
      <c r="J218" s="132"/>
      <c r="K218" s="132"/>
      <c r="L218" s="132"/>
      <c r="M218" s="132"/>
      <c r="N218" s="132"/>
      <c r="O218" s="132"/>
      <c r="P218" s="132"/>
      <c r="Q218" s="132"/>
      <c r="R218" s="132"/>
      <c r="S218" s="132"/>
      <c r="T218" s="132"/>
      <c r="U218" s="132"/>
      <c r="V218" s="132"/>
      <c r="W218" s="132"/>
      <c r="X218" s="132"/>
      <c r="Y218" s="132"/>
      <c r="Z218" s="132"/>
      <c r="AA218" s="132"/>
      <c r="AB218" s="132"/>
      <c r="AC218" s="132"/>
      <c r="AD218" s="132"/>
      <c r="AE218" s="132"/>
      <c r="AF218" s="132"/>
      <c r="AG218" s="132"/>
      <c r="AH218" s="132"/>
      <c r="AI218" s="132"/>
      <c r="AJ218" s="133"/>
    </row>
    <row r="219" spans="1:36" ht="23.1" customHeight="1" x14ac:dyDescent="0.3">
      <c r="A219" s="138"/>
      <c r="B219" s="139"/>
      <c r="C219" s="139"/>
      <c r="D219" s="139"/>
      <c r="E219" s="139"/>
      <c r="F219" s="131"/>
      <c r="G219" s="132"/>
      <c r="H219" s="132"/>
      <c r="I219" s="132"/>
      <c r="J219" s="132"/>
      <c r="K219" s="132"/>
      <c r="L219" s="132"/>
      <c r="M219" s="132"/>
      <c r="N219" s="132"/>
      <c r="O219" s="132"/>
      <c r="P219" s="132"/>
      <c r="Q219" s="132"/>
      <c r="R219" s="132"/>
      <c r="S219" s="132"/>
      <c r="T219" s="132"/>
      <c r="U219" s="132"/>
      <c r="V219" s="132"/>
      <c r="W219" s="132"/>
      <c r="X219" s="132"/>
      <c r="Y219" s="132"/>
      <c r="Z219" s="132"/>
      <c r="AA219" s="132"/>
      <c r="AB219" s="132"/>
      <c r="AC219" s="132"/>
      <c r="AD219" s="132"/>
      <c r="AE219" s="132"/>
      <c r="AF219" s="132"/>
      <c r="AG219" s="132"/>
      <c r="AH219" s="132"/>
      <c r="AI219" s="132"/>
      <c r="AJ219" s="133"/>
    </row>
    <row r="220" spans="1:36" ht="23.1" customHeight="1" x14ac:dyDescent="0.3">
      <c r="A220" s="138"/>
      <c r="B220" s="139"/>
      <c r="C220" s="139"/>
      <c r="D220" s="139"/>
      <c r="E220" s="139"/>
      <c r="F220" s="131"/>
      <c r="G220" s="132"/>
      <c r="H220" s="132"/>
      <c r="I220" s="132"/>
      <c r="J220" s="132"/>
      <c r="K220" s="132"/>
      <c r="L220" s="132"/>
      <c r="M220" s="132"/>
      <c r="N220" s="132"/>
      <c r="O220" s="132"/>
      <c r="P220" s="132"/>
      <c r="Q220" s="132"/>
      <c r="R220" s="132"/>
      <c r="S220" s="132"/>
      <c r="T220" s="132"/>
      <c r="U220" s="132"/>
      <c r="V220" s="132"/>
      <c r="W220" s="132"/>
      <c r="X220" s="132"/>
      <c r="Y220" s="132"/>
      <c r="Z220" s="132"/>
      <c r="AA220" s="132"/>
      <c r="AB220" s="132"/>
      <c r="AC220" s="132"/>
      <c r="AD220" s="132"/>
      <c r="AE220" s="132"/>
      <c r="AF220" s="132"/>
      <c r="AG220" s="132"/>
      <c r="AH220" s="132"/>
      <c r="AI220" s="132"/>
      <c r="AJ220" s="133"/>
    </row>
    <row r="221" spans="1:36" ht="23.1" customHeight="1" x14ac:dyDescent="0.3">
      <c r="A221" s="138"/>
      <c r="B221" s="139"/>
      <c r="C221" s="139"/>
      <c r="D221" s="139"/>
      <c r="E221" s="139"/>
      <c r="F221" s="131"/>
      <c r="G221" s="132"/>
      <c r="H221" s="132"/>
      <c r="I221" s="132"/>
      <c r="J221" s="132"/>
      <c r="K221" s="132"/>
      <c r="L221" s="132"/>
      <c r="M221" s="132"/>
      <c r="N221" s="132"/>
      <c r="O221" s="132"/>
      <c r="P221" s="132"/>
      <c r="Q221" s="132"/>
      <c r="R221" s="132"/>
      <c r="S221" s="132"/>
      <c r="T221" s="132"/>
      <c r="U221" s="132"/>
      <c r="V221" s="132"/>
      <c r="W221" s="132"/>
      <c r="X221" s="132"/>
      <c r="Y221" s="132"/>
      <c r="Z221" s="132"/>
      <c r="AA221" s="132"/>
      <c r="AB221" s="132"/>
      <c r="AC221" s="132"/>
      <c r="AD221" s="132"/>
      <c r="AE221" s="132"/>
      <c r="AF221" s="132"/>
      <c r="AG221" s="132"/>
      <c r="AH221" s="132"/>
      <c r="AI221" s="132"/>
      <c r="AJ221" s="133"/>
    </row>
    <row r="222" spans="1:36" ht="23.1" customHeight="1" x14ac:dyDescent="0.3">
      <c r="A222" s="138"/>
      <c r="B222" s="139"/>
      <c r="C222" s="139"/>
      <c r="D222" s="139"/>
      <c r="E222" s="139"/>
      <c r="F222" s="131"/>
      <c r="G222" s="132"/>
      <c r="H222" s="132"/>
      <c r="I222" s="132"/>
      <c r="J222" s="132"/>
      <c r="K222" s="132"/>
      <c r="L222" s="132"/>
      <c r="M222" s="132"/>
      <c r="N222" s="132"/>
      <c r="O222" s="132"/>
      <c r="P222" s="132"/>
      <c r="Q222" s="132"/>
      <c r="R222" s="132"/>
      <c r="S222" s="132"/>
      <c r="T222" s="132"/>
      <c r="U222" s="132"/>
      <c r="V222" s="132"/>
      <c r="W222" s="132"/>
      <c r="X222" s="132"/>
      <c r="Y222" s="132"/>
      <c r="Z222" s="132"/>
      <c r="AA222" s="132"/>
      <c r="AB222" s="132"/>
      <c r="AC222" s="132"/>
      <c r="AD222" s="132"/>
      <c r="AE222" s="132"/>
      <c r="AF222" s="132"/>
      <c r="AG222" s="132"/>
      <c r="AH222" s="132"/>
      <c r="AI222" s="132"/>
      <c r="AJ222" s="133"/>
    </row>
    <row r="223" spans="1:36" ht="23.1" customHeight="1" x14ac:dyDescent="0.3">
      <c r="A223" s="138"/>
      <c r="B223" s="139"/>
      <c r="C223" s="139"/>
      <c r="D223" s="139"/>
      <c r="E223" s="139"/>
      <c r="F223" s="131"/>
      <c r="G223" s="132"/>
      <c r="H223" s="132"/>
      <c r="I223" s="132"/>
      <c r="J223" s="132"/>
      <c r="K223" s="132"/>
      <c r="L223" s="132"/>
      <c r="M223" s="132"/>
      <c r="N223" s="132"/>
      <c r="O223" s="132"/>
      <c r="P223" s="132"/>
      <c r="Q223" s="132"/>
      <c r="R223" s="132"/>
      <c r="S223" s="132"/>
      <c r="T223" s="132"/>
      <c r="U223" s="132"/>
      <c r="V223" s="132"/>
      <c r="W223" s="132"/>
      <c r="X223" s="132"/>
      <c r="Y223" s="132"/>
      <c r="Z223" s="132"/>
      <c r="AA223" s="132"/>
      <c r="AB223" s="132"/>
      <c r="AC223" s="132"/>
      <c r="AD223" s="132"/>
      <c r="AE223" s="132"/>
      <c r="AF223" s="132"/>
      <c r="AG223" s="132"/>
      <c r="AH223" s="132"/>
      <c r="AI223" s="132"/>
      <c r="AJ223" s="133"/>
    </row>
    <row r="224" spans="1:36" ht="23.1" customHeight="1" x14ac:dyDescent="0.3">
      <c r="A224" s="138"/>
      <c r="B224" s="139"/>
      <c r="C224" s="139"/>
      <c r="D224" s="139"/>
      <c r="E224" s="139"/>
      <c r="F224" s="131"/>
      <c r="G224" s="132"/>
      <c r="H224" s="132"/>
      <c r="I224" s="132"/>
      <c r="J224" s="132"/>
      <c r="K224" s="132"/>
      <c r="L224" s="132"/>
      <c r="M224" s="132"/>
      <c r="N224" s="132"/>
      <c r="O224" s="132"/>
      <c r="P224" s="132"/>
      <c r="Q224" s="132"/>
      <c r="R224" s="132"/>
      <c r="S224" s="132"/>
      <c r="T224" s="132"/>
      <c r="U224" s="132"/>
      <c r="V224" s="132"/>
      <c r="W224" s="132"/>
      <c r="X224" s="132"/>
      <c r="Y224" s="132"/>
      <c r="Z224" s="132"/>
      <c r="AA224" s="132"/>
      <c r="AB224" s="132"/>
      <c r="AC224" s="132"/>
      <c r="AD224" s="132"/>
      <c r="AE224" s="132"/>
      <c r="AF224" s="132"/>
      <c r="AG224" s="132"/>
      <c r="AH224" s="132"/>
      <c r="AI224" s="132"/>
      <c r="AJ224" s="133"/>
    </row>
    <row r="225" spans="1:36" ht="23.1" customHeight="1" x14ac:dyDescent="0.3">
      <c r="A225" s="138"/>
      <c r="B225" s="139"/>
      <c r="C225" s="139"/>
      <c r="D225" s="139"/>
      <c r="E225" s="139"/>
      <c r="F225" s="131"/>
      <c r="G225" s="132"/>
      <c r="H225" s="132"/>
      <c r="I225" s="132"/>
      <c r="J225" s="132"/>
      <c r="K225" s="132"/>
      <c r="L225" s="132"/>
      <c r="M225" s="132"/>
      <c r="N225" s="132"/>
      <c r="O225" s="132"/>
      <c r="P225" s="132"/>
      <c r="Q225" s="132"/>
      <c r="R225" s="132"/>
      <c r="S225" s="132"/>
      <c r="T225" s="132"/>
      <c r="U225" s="132"/>
      <c r="V225" s="132"/>
      <c r="W225" s="132"/>
      <c r="X225" s="132"/>
      <c r="Y225" s="132"/>
      <c r="Z225" s="132"/>
      <c r="AA225" s="132"/>
      <c r="AB225" s="132"/>
      <c r="AC225" s="132"/>
      <c r="AD225" s="132"/>
      <c r="AE225" s="132"/>
      <c r="AF225" s="132"/>
      <c r="AG225" s="132"/>
      <c r="AH225" s="132"/>
      <c r="AI225" s="132"/>
      <c r="AJ225" s="133"/>
    </row>
    <row r="226" spans="1:36" ht="23.1" customHeight="1" x14ac:dyDescent="0.3">
      <c r="A226" s="138"/>
      <c r="B226" s="139"/>
      <c r="C226" s="139"/>
      <c r="D226" s="139"/>
      <c r="E226" s="139"/>
      <c r="F226" s="131"/>
      <c r="G226" s="132"/>
      <c r="H226" s="132"/>
      <c r="I226" s="132"/>
      <c r="J226" s="132"/>
      <c r="K226" s="132"/>
      <c r="L226" s="132"/>
      <c r="M226" s="132"/>
      <c r="N226" s="132"/>
      <c r="O226" s="132"/>
      <c r="P226" s="132"/>
      <c r="Q226" s="132"/>
      <c r="R226" s="132"/>
      <c r="S226" s="132"/>
      <c r="T226" s="132"/>
      <c r="U226" s="132"/>
      <c r="V226" s="132"/>
      <c r="W226" s="132"/>
      <c r="X226" s="132"/>
      <c r="Y226" s="132"/>
      <c r="Z226" s="132"/>
      <c r="AA226" s="132"/>
      <c r="AB226" s="132"/>
      <c r="AC226" s="132"/>
      <c r="AD226" s="132"/>
      <c r="AE226" s="132"/>
      <c r="AF226" s="132"/>
      <c r="AG226" s="132"/>
      <c r="AH226" s="132"/>
      <c r="AI226" s="132"/>
      <c r="AJ226" s="133"/>
    </row>
    <row r="227" spans="1:36" ht="23.1" customHeight="1" x14ac:dyDescent="0.3">
      <c r="A227" s="138"/>
      <c r="B227" s="139"/>
      <c r="C227" s="139"/>
      <c r="D227" s="139"/>
      <c r="E227" s="139"/>
      <c r="F227" s="131"/>
      <c r="G227" s="132"/>
      <c r="H227" s="132"/>
      <c r="I227" s="132"/>
      <c r="J227" s="132"/>
      <c r="K227" s="132"/>
      <c r="L227" s="132"/>
      <c r="M227" s="132"/>
      <c r="N227" s="132"/>
      <c r="O227" s="132"/>
      <c r="P227" s="132"/>
      <c r="Q227" s="132"/>
      <c r="R227" s="132"/>
      <c r="S227" s="132"/>
      <c r="T227" s="132"/>
      <c r="U227" s="132"/>
      <c r="V227" s="132"/>
      <c r="W227" s="132"/>
      <c r="X227" s="132"/>
      <c r="Y227" s="132"/>
      <c r="Z227" s="132"/>
      <c r="AA227" s="132"/>
      <c r="AB227" s="132"/>
      <c r="AC227" s="132"/>
      <c r="AD227" s="132"/>
      <c r="AE227" s="132"/>
      <c r="AF227" s="132"/>
      <c r="AG227" s="132"/>
      <c r="AH227" s="132"/>
      <c r="AI227" s="132"/>
      <c r="AJ227" s="133"/>
    </row>
    <row r="228" spans="1:36" ht="23.1" customHeight="1" x14ac:dyDescent="0.3">
      <c r="A228" s="138"/>
      <c r="B228" s="139"/>
      <c r="C228" s="139"/>
      <c r="D228" s="139"/>
      <c r="E228" s="139"/>
      <c r="F228" s="131"/>
      <c r="G228" s="132"/>
      <c r="H228" s="132"/>
      <c r="I228" s="132"/>
      <c r="J228" s="132"/>
      <c r="K228" s="132"/>
      <c r="L228" s="132"/>
      <c r="M228" s="132"/>
      <c r="N228" s="132"/>
      <c r="O228" s="132"/>
      <c r="P228" s="132"/>
      <c r="Q228" s="132"/>
      <c r="R228" s="132"/>
      <c r="S228" s="132"/>
      <c r="T228" s="132"/>
      <c r="U228" s="132"/>
      <c r="V228" s="132"/>
      <c r="W228" s="132"/>
      <c r="X228" s="132"/>
      <c r="Y228" s="132"/>
      <c r="Z228" s="132"/>
      <c r="AA228" s="132"/>
      <c r="AB228" s="132"/>
      <c r="AC228" s="132"/>
      <c r="AD228" s="132"/>
      <c r="AE228" s="132"/>
      <c r="AF228" s="132"/>
      <c r="AG228" s="132"/>
      <c r="AH228" s="132"/>
      <c r="AI228" s="132"/>
      <c r="AJ228" s="133"/>
    </row>
    <row r="229" spans="1:36" ht="23.1" customHeight="1" x14ac:dyDescent="0.3">
      <c r="A229" s="138"/>
      <c r="B229" s="139"/>
      <c r="C229" s="139"/>
      <c r="D229" s="139"/>
      <c r="E229" s="139"/>
      <c r="F229" s="131"/>
      <c r="G229" s="132"/>
      <c r="H229" s="132"/>
      <c r="I229" s="132"/>
      <c r="J229" s="132"/>
      <c r="K229" s="132"/>
      <c r="L229" s="132"/>
      <c r="M229" s="132"/>
      <c r="N229" s="132"/>
      <c r="O229" s="132"/>
      <c r="P229" s="132"/>
      <c r="Q229" s="132"/>
      <c r="R229" s="132"/>
      <c r="S229" s="132"/>
      <c r="T229" s="132"/>
      <c r="U229" s="132"/>
      <c r="V229" s="132"/>
      <c r="W229" s="132"/>
      <c r="X229" s="132"/>
      <c r="Y229" s="132"/>
      <c r="Z229" s="132"/>
      <c r="AA229" s="132"/>
      <c r="AB229" s="132"/>
      <c r="AC229" s="132"/>
      <c r="AD229" s="132"/>
      <c r="AE229" s="132"/>
      <c r="AF229" s="132"/>
      <c r="AG229" s="132"/>
      <c r="AH229" s="132"/>
      <c r="AI229" s="132"/>
      <c r="AJ229" s="133"/>
    </row>
    <row r="230" spans="1:36" ht="23.1" customHeight="1" x14ac:dyDescent="0.3">
      <c r="A230" s="138"/>
      <c r="B230" s="139"/>
      <c r="C230" s="139"/>
      <c r="D230" s="139"/>
      <c r="E230" s="139"/>
      <c r="F230" s="131"/>
      <c r="G230" s="132"/>
      <c r="H230" s="132"/>
      <c r="I230" s="132"/>
      <c r="J230" s="132"/>
      <c r="K230" s="132"/>
      <c r="L230" s="132"/>
      <c r="M230" s="132"/>
      <c r="N230" s="132"/>
      <c r="O230" s="132"/>
      <c r="P230" s="132"/>
      <c r="Q230" s="132"/>
      <c r="R230" s="132"/>
      <c r="S230" s="132"/>
      <c r="T230" s="132"/>
      <c r="U230" s="132"/>
      <c r="V230" s="132"/>
      <c r="W230" s="132"/>
      <c r="X230" s="132"/>
      <c r="Y230" s="132"/>
      <c r="Z230" s="132"/>
      <c r="AA230" s="132"/>
      <c r="AB230" s="132"/>
      <c r="AC230" s="132"/>
      <c r="AD230" s="132"/>
      <c r="AE230" s="132"/>
      <c r="AF230" s="132"/>
      <c r="AG230" s="132"/>
      <c r="AH230" s="132"/>
      <c r="AI230" s="132"/>
      <c r="AJ230" s="133"/>
    </row>
    <row r="231" spans="1:36" ht="23.1" customHeight="1" x14ac:dyDescent="0.3">
      <c r="A231" s="138"/>
      <c r="B231" s="139"/>
      <c r="C231" s="139"/>
      <c r="D231" s="139"/>
      <c r="E231" s="139"/>
      <c r="F231" s="131"/>
      <c r="G231" s="132"/>
      <c r="H231" s="132"/>
      <c r="I231" s="132"/>
      <c r="J231" s="132"/>
      <c r="K231" s="132"/>
      <c r="L231" s="132"/>
      <c r="M231" s="132"/>
      <c r="N231" s="132"/>
      <c r="O231" s="132"/>
      <c r="P231" s="132"/>
      <c r="Q231" s="132"/>
      <c r="R231" s="132"/>
      <c r="S231" s="132"/>
      <c r="T231" s="132"/>
      <c r="U231" s="132"/>
      <c r="V231" s="132"/>
      <c r="W231" s="132"/>
      <c r="X231" s="132"/>
      <c r="Y231" s="132"/>
      <c r="Z231" s="132"/>
      <c r="AA231" s="132"/>
      <c r="AB231" s="132"/>
      <c r="AC231" s="132"/>
      <c r="AD231" s="132"/>
      <c r="AE231" s="132"/>
      <c r="AF231" s="132"/>
      <c r="AG231" s="132"/>
      <c r="AH231" s="132"/>
      <c r="AI231" s="132"/>
      <c r="AJ231" s="133"/>
    </row>
    <row r="232" spans="1:36" ht="23.1" customHeight="1" x14ac:dyDescent="0.3">
      <c r="A232" s="138"/>
      <c r="B232" s="139"/>
      <c r="C232" s="139"/>
      <c r="D232" s="139"/>
      <c r="E232" s="139"/>
      <c r="F232" s="131"/>
      <c r="G232" s="132"/>
      <c r="H232" s="132"/>
      <c r="I232" s="132"/>
      <c r="J232" s="132"/>
      <c r="K232" s="132"/>
      <c r="L232" s="132"/>
      <c r="M232" s="132"/>
      <c r="N232" s="132"/>
      <c r="O232" s="132"/>
      <c r="P232" s="132"/>
      <c r="Q232" s="132"/>
      <c r="R232" s="132"/>
      <c r="S232" s="132"/>
      <c r="T232" s="132"/>
      <c r="U232" s="132"/>
      <c r="V232" s="132"/>
      <c r="W232" s="132"/>
      <c r="X232" s="132"/>
      <c r="Y232" s="132"/>
      <c r="Z232" s="132"/>
      <c r="AA232" s="132"/>
      <c r="AB232" s="132"/>
      <c r="AC232" s="132"/>
      <c r="AD232" s="132"/>
      <c r="AE232" s="132"/>
      <c r="AF232" s="132"/>
      <c r="AG232" s="132"/>
      <c r="AH232" s="132"/>
      <c r="AI232" s="132"/>
      <c r="AJ232" s="133"/>
    </row>
    <row r="233" spans="1:36" ht="23.1" customHeight="1" thickBot="1" x14ac:dyDescent="0.35">
      <c r="A233" s="140"/>
      <c r="B233" s="141"/>
      <c r="C233" s="141"/>
      <c r="D233" s="141"/>
      <c r="E233" s="141"/>
      <c r="F233" s="134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5"/>
      <c r="AI233" s="135"/>
      <c r="AJ233" s="136"/>
    </row>
    <row r="234" spans="1:36" ht="54.75" customHeight="1" x14ac:dyDescent="0.3">
      <c r="A234" s="142"/>
      <c r="B234" s="142"/>
      <c r="C234" s="142"/>
      <c r="D234" s="142"/>
      <c r="E234" s="142"/>
      <c r="F234" s="142"/>
      <c r="G234" s="142"/>
      <c r="H234" s="142"/>
      <c r="I234" s="142"/>
      <c r="J234" s="142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</row>
    <row r="235" spans="1:36" ht="34.5" thickBot="1" x14ac:dyDescent="0.35">
      <c r="A235" s="367" t="s">
        <v>55</v>
      </c>
      <c r="B235" s="367"/>
      <c r="C235" s="367"/>
      <c r="D235" s="367"/>
      <c r="E235" s="367"/>
      <c r="F235" s="367"/>
      <c r="G235" s="367"/>
      <c r="H235" s="367"/>
      <c r="I235" s="367"/>
      <c r="J235" s="367"/>
      <c r="K235" s="367"/>
      <c r="L235" s="367"/>
      <c r="M235" s="367"/>
      <c r="N235" s="367"/>
      <c r="O235" s="367"/>
      <c r="P235" s="367"/>
      <c r="Q235" s="367"/>
      <c r="R235" s="367"/>
      <c r="S235" s="367"/>
      <c r="T235" s="367"/>
      <c r="U235" s="367"/>
      <c r="V235" s="367"/>
      <c r="W235" s="367"/>
      <c r="X235" s="367"/>
      <c r="Y235" s="367"/>
      <c r="Z235" s="367"/>
      <c r="AA235" s="367"/>
      <c r="AB235" s="367"/>
      <c r="AC235" s="367"/>
      <c r="AD235" s="367"/>
      <c r="AE235" s="367"/>
      <c r="AF235" s="367"/>
      <c r="AG235" s="367"/>
      <c r="AH235" s="367"/>
      <c r="AI235" s="367"/>
      <c r="AJ235" s="367"/>
    </row>
    <row r="236" spans="1:36" ht="21.95" customHeight="1" x14ac:dyDescent="0.3">
      <c r="A236" s="150" t="s">
        <v>194</v>
      </c>
      <c r="B236" s="151"/>
      <c r="C236" s="151"/>
      <c r="D236" s="151"/>
      <c r="E236" s="151"/>
      <c r="F236" s="151"/>
      <c r="G236" s="151"/>
      <c r="H236" s="151"/>
      <c r="I236" s="151"/>
      <c r="J236" s="151"/>
      <c r="K236" s="151"/>
      <c r="L236" s="151"/>
      <c r="M236" s="151"/>
      <c r="N236" s="151"/>
      <c r="O236" s="151"/>
      <c r="P236" s="151"/>
      <c r="Q236" s="151"/>
      <c r="R236" s="151"/>
      <c r="S236" s="151"/>
      <c r="T236" s="151"/>
      <c r="U236" s="151"/>
      <c r="V236" s="151"/>
      <c r="W236" s="151"/>
      <c r="X236" s="151"/>
      <c r="Y236" s="151"/>
      <c r="Z236" s="151"/>
      <c r="AA236" s="151"/>
      <c r="AB236" s="151"/>
      <c r="AC236" s="151"/>
      <c r="AD236" s="151"/>
      <c r="AE236" s="151"/>
      <c r="AF236" s="151"/>
      <c r="AG236" s="151"/>
      <c r="AH236" s="151"/>
      <c r="AI236" s="151"/>
      <c r="AJ236" s="152"/>
    </row>
    <row r="237" spans="1:36" ht="18" customHeight="1" x14ac:dyDescent="0.3">
      <c r="A237" s="106"/>
      <c r="B237" s="107"/>
      <c r="C237" s="107"/>
      <c r="D237" s="107"/>
      <c r="E237" s="107"/>
      <c r="F237" s="107"/>
      <c r="G237" s="107"/>
      <c r="H237" s="107"/>
      <c r="I237" s="107"/>
      <c r="J237" s="107"/>
      <c r="K237" s="107"/>
      <c r="L237" s="107"/>
      <c r="M237" s="107"/>
      <c r="N237" s="107"/>
      <c r="O237" s="107"/>
      <c r="P237" s="107"/>
      <c r="Q237" s="107"/>
      <c r="R237" s="107"/>
      <c r="S237" s="107"/>
      <c r="T237" s="107"/>
      <c r="U237" s="107"/>
      <c r="V237" s="107"/>
      <c r="W237" s="107"/>
      <c r="X237" s="107"/>
      <c r="Y237" s="107"/>
      <c r="Z237" s="107"/>
      <c r="AA237" s="107"/>
      <c r="AB237" s="107"/>
      <c r="AC237" s="107"/>
      <c r="AD237" s="107"/>
      <c r="AE237" s="107"/>
      <c r="AF237" s="107"/>
      <c r="AG237" s="107"/>
      <c r="AH237" s="107"/>
      <c r="AI237" s="107"/>
      <c r="AJ237" s="108"/>
    </row>
    <row r="238" spans="1:36" ht="18" customHeight="1" x14ac:dyDescent="0.3">
      <c r="A238" s="109"/>
      <c r="B238" s="110"/>
      <c r="C238" s="110"/>
      <c r="D238" s="110"/>
      <c r="E238" s="110"/>
      <c r="F238" s="110"/>
      <c r="G238" s="110"/>
      <c r="H238" s="110"/>
      <c r="I238" s="110"/>
      <c r="J238" s="110"/>
      <c r="K238" s="110"/>
      <c r="L238" s="110"/>
      <c r="M238" s="110"/>
      <c r="N238" s="110"/>
      <c r="O238" s="110"/>
      <c r="P238" s="110"/>
      <c r="Q238" s="110"/>
      <c r="R238" s="110"/>
      <c r="S238" s="110"/>
      <c r="T238" s="110"/>
      <c r="U238" s="110"/>
      <c r="V238" s="110"/>
      <c r="W238" s="110"/>
      <c r="X238" s="110"/>
      <c r="Y238" s="110"/>
      <c r="Z238" s="110"/>
      <c r="AA238" s="110"/>
      <c r="AB238" s="110"/>
      <c r="AC238" s="110"/>
      <c r="AD238" s="110"/>
      <c r="AE238" s="110"/>
      <c r="AF238" s="110"/>
      <c r="AG238" s="110"/>
      <c r="AH238" s="110"/>
      <c r="AI238" s="110"/>
      <c r="AJ238" s="111"/>
    </row>
    <row r="239" spans="1:36" ht="18" customHeight="1" x14ac:dyDescent="0.3">
      <c r="A239" s="109"/>
      <c r="B239" s="110"/>
      <c r="C239" s="110"/>
      <c r="D239" s="110"/>
      <c r="E239" s="110"/>
      <c r="F239" s="110"/>
      <c r="G239" s="110"/>
      <c r="H239" s="110"/>
      <c r="I239" s="110"/>
      <c r="J239" s="110"/>
      <c r="K239" s="110"/>
      <c r="L239" s="110"/>
      <c r="M239" s="110"/>
      <c r="N239" s="110"/>
      <c r="O239" s="110"/>
      <c r="P239" s="110"/>
      <c r="Q239" s="110"/>
      <c r="R239" s="110"/>
      <c r="S239" s="110"/>
      <c r="T239" s="110"/>
      <c r="U239" s="110"/>
      <c r="V239" s="110"/>
      <c r="W239" s="110"/>
      <c r="X239" s="110"/>
      <c r="Y239" s="110"/>
      <c r="Z239" s="110"/>
      <c r="AA239" s="110"/>
      <c r="AB239" s="110"/>
      <c r="AC239" s="110"/>
      <c r="AD239" s="110"/>
      <c r="AE239" s="110"/>
      <c r="AF239" s="110"/>
      <c r="AG239" s="110"/>
      <c r="AH239" s="110"/>
      <c r="AI239" s="110"/>
      <c r="AJ239" s="111"/>
    </row>
    <row r="240" spans="1:36" ht="18" customHeight="1" x14ac:dyDescent="0.3">
      <c r="A240" s="109"/>
      <c r="B240" s="110"/>
      <c r="C240" s="110"/>
      <c r="D240" s="110"/>
      <c r="E240" s="110"/>
      <c r="F240" s="110"/>
      <c r="G240" s="110"/>
      <c r="H240" s="110"/>
      <c r="I240" s="110"/>
      <c r="J240" s="110"/>
      <c r="K240" s="110"/>
      <c r="L240" s="110"/>
      <c r="M240" s="110"/>
      <c r="N240" s="110"/>
      <c r="O240" s="110"/>
      <c r="P240" s="110"/>
      <c r="Q240" s="110"/>
      <c r="R240" s="110"/>
      <c r="S240" s="110"/>
      <c r="T240" s="110"/>
      <c r="U240" s="110"/>
      <c r="V240" s="110"/>
      <c r="W240" s="110"/>
      <c r="X240" s="110"/>
      <c r="Y240" s="110"/>
      <c r="Z240" s="110"/>
      <c r="AA240" s="110"/>
      <c r="AB240" s="110"/>
      <c r="AC240" s="110"/>
      <c r="AD240" s="110"/>
      <c r="AE240" s="110"/>
      <c r="AF240" s="110"/>
      <c r="AG240" s="110"/>
      <c r="AH240" s="110"/>
      <c r="AI240" s="110"/>
      <c r="AJ240" s="111"/>
    </row>
    <row r="241" spans="1:36" ht="18" customHeight="1" x14ac:dyDescent="0.3">
      <c r="A241" s="109"/>
      <c r="B241" s="110"/>
      <c r="C241" s="110"/>
      <c r="D241" s="110"/>
      <c r="E241" s="110"/>
      <c r="F241" s="110"/>
      <c r="G241" s="110"/>
      <c r="H241" s="110"/>
      <c r="I241" s="110"/>
      <c r="J241" s="110"/>
      <c r="K241" s="110"/>
      <c r="L241" s="110"/>
      <c r="M241" s="110"/>
      <c r="N241" s="110"/>
      <c r="O241" s="110"/>
      <c r="P241" s="110"/>
      <c r="Q241" s="110"/>
      <c r="R241" s="110"/>
      <c r="S241" s="110"/>
      <c r="T241" s="110"/>
      <c r="U241" s="110"/>
      <c r="V241" s="110"/>
      <c r="W241" s="110"/>
      <c r="X241" s="110"/>
      <c r="Y241" s="110"/>
      <c r="Z241" s="110"/>
      <c r="AA241" s="110"/>
      <c r="AB241" s="110"/>
      <c r="AC241" s="110"/>
      <c r="AD241" s="110"/>
      <c r="AE241" s="110"/>
      <c r="AF241" s="110"/>
      <c r="AG241" s="110"/>
      <c r="AH241" s="110"/>
      <c r="AI241" s="110"/>
      <c r="AJ241" s="111"/>
    </row>
    <row r="242" spans="1:36" ht="18" customHeight="1" x14ac:dyDescent="0.3">
      <c r="A242" s="109"/>
      <c r="B242" s="110"/>
      <c r="C242" s="110"/>
      <c r="D242" s="110"/>
      <c r="E242" s="110"/>
      <c r="F242" s="110"/>
      <c r="G242" s="110"/>
      <c r="H242" s="110"/>
      <c r="I242" s="110"/>
      <c r="J242" s="110"/>
      <c r="K242" s="110"/>
      <c r="L242" s="110"/>
      <c r="M242" s="110"/>
      <c r="N242" s="110"/>
      <c r="O242" s="110"/>
      <c r="P242" s="110"/>
      <c r="Q242" s="110"/>
      <c r="R242" s="110"/>
      <c r="S242" s="110"/>
      <c r="T242" s="110"/>
      <c r="U242" s="110"/>
      <c r="V242" s="110"/>
      <c r="W242" s="110"/>
      <c r="X242" s="110"/>
      <c r="Y242" s="110"/>
      <c r="Z242" s="110"/>
      <c r="AA242" s="110"/>
      <c r="AB242" s="110"/>
      <c r="AC242" s="110"/>
      <c r="AD242" s="110"/>
      <c r="AE242" s="110"/>
      <c r="AF242" s="110"/>
      <c r="AG242" s="110"/>
      <c r="AH242" s="110"/>
      <c r="AI242" s="110"/>
      <c r="AJ242" s="111"/>
    </row>
    <row r="243" spans="1:36" ht="18" customHeight="1" x14ac:dyDescent="0.3">
      <c r="A243" s="109"/>
      <c r="B243" s="110"/>
      <c r="C243" s="110"/>
      <c r="D243" s="110"/>
      <c r="E243" s="110"/>
      <c r="F243" s="110"/>
      <c r="G243" s="110"/>
      <c r="H243" s="110"/>
      <c r="I243" s="110"/>
      <c r="J243" s="110"/>
      <c r="K243" s="110"/>
      <c r="L243" s="110"/>
      <c r="M243" s="110"/>
      <c r="N243" s="110"/>
      <c r="O243" s="110"/>
      <c r="P243" s="110"/>
      <c r="Q243" s="110"/>
      <c r="R243" s="110"/>
      <c r="S243" s="110"/>
      <c r="T243" s="110"/>
      <c r="U243" s="110"/>
      <c r="V243" s="110"/>
      <c r="W243" s="110"/>
      <c r="X243" s="110"/>
      <c r="Y243" s="110"/>
      <c r="Z243" s="110"/>
      <c r="AA243" s="110"/>
      <c r="AB243" s="110"/>
      <c r="AC243" s="110"/>
      <c r="AD243" s="110"/>
      <c r="AE243" s="110"/>
      <c r="AF243" s="110"/>
      <c r="AG243" s="110"/>
      <c r="AH243" s="110"/>
      <c r="AI243" s="110"/>
      <c r="AJ243" s="111"/>
    </row>
    <row r="244" spans="1:36" ht="18" customHeight="1" x14ac:dyDescent="0.3">
      <c r="A244" s="109"/>
      <c r="B244" s="110"/>
      <c r="C244" s="110"/>
      <c r="D244" s="110"/>
      <c r="E244" s="110"/>
      <c r="F244" s="110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0"/>
      <c r="R244" s="110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0"/>
      <c r="AD244" s="110"/>
      <c r="AE244" s="110"/>
      <c r="AF244" s="110"/>
      <c r="AG244" s="110"/>
      <c r="AH244" s="110"/>
      <c r="AI244" s="110"/>
      <c r="AJ244" s="111"/>
    </row>
    <row r="245" spans="1:36" ht="18" customHeight="1" x14ac:dyDescent="0.3">
      <c r="A245" s="109"/>
      <c r="B245" s="110"/>
      <c r="C245" s="110"/>
      <c r="D245" s="110"/>
      <c r="E245" s="110"/>
      <c r="F245" s="110"/>
      <c r="G245" s="110"/>
      <c r="H245" s="110"/>
      <c r="I245" s="110"/>
      <c r="J245" s="110"/>
      <c r="K245" s="110"/>
      <c r="L245" s="110"/>
      <c r="M245" s="110"/>
      <c r="N245" s="110"/>
      <c r="O245" s="110"/>
      <c r="P245" s="110"/>
      <c r="Q245" s="110"/>
      <c r="R245" s="110"/>
      <c r="S245" s="110"/>
      <c r="T245" s="110"/>
      <c r="U245" s="110"/>
      <c r="V245" s="110"/>
      <c r="W245" s="110"/>
      <c r="X245" s="110"/>
      <c r="Y245" s="110"/>
      <c r="Z245" s="110"/>
      <c r="AA245" s="110"/>
      <c r="AB245" s="110"/>
      <c r="AC245" s="110"/>
      <c r="AD245" s="110"/>
      <c r="AE245" s="110"/>
      <c r="AF245" s="110"/>
      <c r="AG245" s="110"/>
      <c r="AH245" s="110"/>
      <c r="AI245" s="110"/>
      <c r="AJ245" s="111"/>
    </row>
    <row r="246" spans="1:36" ht="18" customHeight="1" x14ac:dyDescent="0.3">
      <c r="A246" s="109"/>
      <c r="B246" s="110"/>
      <c r="C246" s="110"/>
      <c r="D246" s="110"/>
      <c r="E246" s="110"/>
      <c r="F246" s="110"/>
      <c r="G246" s="110"/>
      <c r="H246" s="110"/>
      <c r="I246" s="110"/>
      <c r="J246" s="110"/>
      <c r="K246" s="110"/>
      <c r="L246" s="110"/>
      <c r="M246" s="110"/>
      <c r="N246" s="110"/>
      <c r="O246" s="110"/>
      <c r="P246" s="110"/>
      <c r="Q246" s="110"/>
      <c r="R246" s="110"/>
      <c r="S246" s="110"/>
      <c r="T246" s="110"/>
      <c r="U246" s="110"/>
      <c r="V246" s="110"/>
      <c r="W246" s="110"/>
      <c r="X246" s="110"/>
      <c r="Y246" s="110"/>
      <c r="Z246" s="110"/>
      <c r="AA246" s="110"/>
      <c r="AB246" s="110"/>
      <c r="AC246" s="110"/>
      <c r="AD246" s="110"/>
      <c r="AE246" s="110"/>
      <c r="AF246" s="110"/>
      <c r="AG246" s="110"/>
      <c r="AH246" s="110"/>
      <c r="AI246" s="110"/>
      <c r="AJ246" s="111"/>
    </row>
    <row r="247" spans="1:36" ht="18" customHeight="1" x14ac:dyDescent="0.3">
      <c r="A247" s="112"/>
      <c r="B247" s="113"/>
      <c r="C247" s="113"/>
      <c r="D247" s="113"/>
      <c r="E247" s="113"/>
      <c r="F247" s="113"/>
      <c r="G247" s="113"/>
      <c r="H247" s="113"/>
      <c r="I247" s="113"/>
      <c r="J247" s="113"/>
      <c r="K247" s="113"/>
      <c r="L247" s="113"/>
      <c r="M247" s="113"/>
      <c r="N247" s="113"/>
      <c r="O247" s="113"/>
      <c r="P247" s="113"/>
      <c r="Q247" s="113"/>
      <c r="R247" s="113"/>
      <c r="S247" s="113"/>
      <c r="T247" s="113"/>
      <c r="U247" s="113"/>
      <c r="V247" s="113"/>
      <c r="W247" s="113"/>
      <c r="X247" s="113"/>
      <c r="Y247" s="113"/>
      <c r="Z247" s="113"/>
      <c r="AA247" s="113"/>
      <c r="AB247" s="113"/>
      <c r="AC247" s="113"/>
      <c r="AD247" s="113"/>
      <c r="AE247" s="113"/>
      <c r="AF247" s="113"/>
      <c r="AG247" s="113"/>
      <c r="AH247" s="113"/>
      <c r="AI247" s="113"/>
      <c r="AJ247" s="114"/>
    </row>
    <row r="248" spans="1:36" ht="21.95" customHeight="1" x14ac:dyDescent="0.3">
      <c r="A248" s="153" t="s">
        <v>256</v>
      </c>
      <c r="B248" s="154"/>
      <c r="C248" s="154"/>
      <c r="D248" s="154"/>
      <c r="E248" s="154"/>
      <c r="F248" s="154"/>
      <c r="G248" s="154"/>
      <c r="H248" s="154"/>
      <c r="I248" s="154"/>
      <c r="J248" s="154"/>
      <c r="K248" s="154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154"/>
      <c r="AA248" s="154"/>
      <c r="AB248" s="154"/>
      <c r="AC248" s="154"/>
      <c r="AD248" s="154"/>
      <c r="AE248" s="154"/>
      <c r="AF248" s="154"/>
      <c r="AG248" s="154"/>
      <c r="AH248" s="154"/>
      <c r="AI248" s="154"/>
      <c r="AJ248" s="155"/>
    </row>
    <row r="249" spans="1:36" ht="18" customHeight="1" x14ac:dyDescent="0.3">
      <c r="A249" s="106"/>
      <c r="B249" s="107"/>
      <c r="C249" s="107"/>
      <c r="D249" s="107"/>
      <c r="E249" s="107"/>
      <c r="F249" s="107"/>
      <c r="G249" s="107"/>
      <c r="H249" s="107"/>
      <c r="I249" s="107"/>
      <c r="J249" s="107"/>
      <c r="K249" s="107"/>
      <c r="L249" s="107"/>
      <c r="M249" s="107"/>
      <c r="N249" s="107"/>
      <c r="O249" s="107"/>
      <c r="P249" s="107"/>
      <c r="Q249" s="107"/>
      <c r="R249" s="107"/>
      <c r="S249" s="107"/>
      <c r="T249" s="107"/>
      <c r="U249" s="107"/>
      <c r="V249" s="107"/>
      <c r="W249" s="107"/>
      <c r="X249" s="107"/>
      <c r="Y249" s="107"/>
      <c r="Z249" s="107"/>
      <c r="AA249" s="107"/>
      <c r="AB249" s="107"/>
      <c r="AC249" s="107"/>
      <c r="AD249" s="107"/>
      <c r="AE249" s="107"/>
      <c r="AF249" s="107"/>
      <c r="AG249" s="107"/>
      <c r="AH249" s="107"/>
      <c r="AI249" s="107"/>
      <c r="AJ249" s="108"/>
    </row>
    <row r="250" spans="1:36" ht="18" customHeight="1" x14ac:dyDescent="0.3">
      <c r="A250" s="109"/>
      <c r="B250" s="110"/>
      <c r="C250" s="110"/>
      <c r="D250" s="110"/>
      <c r="E250" s="110"/>
      <c r="F250" s="110"/>
      <c r="G250" s="110"/>
      <c r="H250" s="110"/>
      <c r="I250" s="110"/>
      <c r="J250" s="110"/>
      <c r="K250" s="110"/>
      <c r="L250" s="110"/>
      <c r="M250" s="110"/>
      <c r="N250" s="110"/>
      <c r="O250" s="110"/>
      <c r="P250" s="110"/>
      <c r="Q250" s="110"/>
      <c r="R250" s="110"/>
      <c r="S250" s="110"/>
      <c r="T250" s="110"/>
      <c r="U250" s="110"/>
      <c r="V250" s="110"/>
      <c r="W250" s="110"/>
      <c r="X250" s="110"/>
      <c r="Y250" s="110"/>
      <c r="Z250" s="110"/>
      <c r="AA250" s="110"/>
      <c r="AB250" s="110"/>
      <c r="AC250" s="110"/>
      <c r="AD250" s="110"/>
      <c r="AE250" s="110"/>
      <c r="AF250" s="110"/>
      <c r="AG250" s="110"/>
      <c r="AH250" s="110"/>
      <c r="AI250" s="110"/>
      <c r="AJ250" s="111"/>
    </row>
    <row r="251" spans="1:36" ht="18" customHeight="1" x14ac:dyDescent="0.3">
      <c r="A251" s="109"/>
      <c r="B251" s="110"/>
      <c r="C251" s="110"/>
      <c r="D251" s="110"/>
      <c r="E251" s="110"/>
      <c r="F251" s="110"/>
      <c r="G251" s="110"/>
      <c r="H251" s="110"/>
      <c r="I251" s="110"/>
      <c r="J251" s="110"/>
      <c r="K251" s="110"/>
      <c r="L251" s="110"/>
      <c r="M251" s="110"/>
      <c r="N251" s="110"/>
      <c r="O251" s="110"/>
      <c r="P251" s="110"/>
      <c r="Q251" s="110"/>
      <c r="R251" s="110"/>
      <c r="S251" s="110"/>
      <c r="T251" s="110"/>
      <c r="U251" s="110"/>
      <c r="V251" s="110"/>
      <c r="W251" s="110"/>
      <c r="X251" s="110"/>
      <c r="Y251" s="110"/>
      <c r="Z251" s="110"/>
      <c r="AA251" s="110"/>
      <c r="AB251" s="110"/>
      <c r="AC251" s="110"/>
      <c r="AD251" s="110"/>
      <c r="AE251" s="110"/>
      <c r="AF251" s="110"/>
      <c r="AG251" s="110"/>
      <c r="AH251" s="110"/>
      <c r="AI251" s="110"/>
      <c r="AJ251" s="111"/>
    </row>
    <row r="252" spans="1:36" ht="18" customHeight="1" x14ac:dyDescent="0.3">
      <c r="A252" s="109"/>
      <c r="B252" s="110"/>
      <c r="C252" s="110"/>
      <c r="D252" s="110"/>
      <c r="E252" s="110"/>
      <c r="F252" s="110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0"/>
      <c r="R252" s="110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0"/>
      <c r="AD252" s="110"/>
      <c r="AE252" s="110"/>
      <c r="AF252" s="110"/>
      <c r="AG252" s="110"/>
      <c r="AH252" s="110"/>
      <c r="AI252" s="110"/>
      <c r="AJ252" s="111"/>
    </row>
    <row r="253" spans="1:36" ht="18" customHeight="1" x14ac:dyDescent="0.3">
      <c r="A253" s="109"/>
      <c r="B253" s="110"/>
      <c r="C253" s="110"/>
      <c r="D253" s="110"/>
      <c r="E253" s="110"/>
      <c r="F253" s="110"/>
      <c r="G253" s="110"/>
      <c r="H253" s="110"/>
      <c r="I253" s="110"/>
      <c r="J253" s="110"/>
      <c r="K253" s="110"/>
      <c r="L253" s="110"/>
      <c r="M253" s="110"/>
      <c r="N253" s="110"/>
      <c r="O253" s="110"/>
      <c r="P253" s="110"/>
      <c r="Q253" s="110"/>
      <c r="R253" s="110"/>
      <c r="S253" s="110"/>
      <c r="T253" s="110"/>
      <c r="U253" s="110"/>
      <c r="V253" s="110"/>
      <c r="W253" s="110"/>
      <c r="X253" s="110"/>
      <c r="Y253" s="110"/>
      <c r="Z253" s="110"/>
      <c r="AA253" s="110"/>
      <c r="AB253" s="110"/>
      <c r="AC253" s="110"/>
      <c r="AD253" s="110"/>
      <c r="AE253" s="110"/>
      <c r="AF253" s="110"/>
      <c r="AG253" s="110"/>
      <c r="AH253" s="110"/>
      <c r="AI253" s="110"/>
      <c r="AJ253" s="111"/>
    </row>
    <row r="254" spans="1:36" ht="18" customHeight="1" x14ac:dyDescent="0.3">
      <c r="A254" s="109"/>
      <c r="B254" s="110"/>
      <c r="C254" s="110"/>
      <c r="D254" s="110"/>
      <c r="E254" s="110"/>
      <c r="F254" s="110"/>
      <c r="G254" s="110"/>
      <c r="H254" s="110"/>
      <c r="I254" s="110"/>
      <c r="J254" s="110"/>
      <c r="K254" s="110"/>
      <c r="L254" s="110"/>
      <c r="M254" s="110"/>
      <c r="N254" s="110"/>
      <c r="O254" s="110"/>
      <c r="P254" s="110"/>
      <c r="Q254" s="110"/>
      <c r="R254" s="110"/>
      <c r="S254" s="110"/>
      <c r="T254" s="110"/>
      <c r="U254" s="110"/>
      <c r="V254" s="110"/>
      <c r="W254" s="110"/>
      <c r="X254" s="110"/>
      <c r="Y254" s="110"/>
      <c r="Z254" s="110"/>
      <c r="AA254" s="110"/>
      <c r="AB254" s="110"/>
      <c r="AC254" s="110"/>
      <c r="AD254" s="110"/>
      <c r="AE254" s="110"/>
      <c r="AF254" s="110"/>
      <c r="AG254" s="110"/>
      <c r="AH254" s="110"/>
      <c r="AI254" s="110"/>
      <c r="AJ254" s="111"/>
    </row>
    <row r="255" spans="1:36" ht="18" customHeight="1" x14ac:dyDescent="0.3">
      <c r="A255" s="109"/>
      <c r="B255" s="110"/>
      <c r="C255" s="110"/>
      <c r="D255" s="110"/>
      <c r="E255" s="110"/>
      <c r="F255" s="110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0"/>
      <c r="R255" s="110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0"/>
      <c r="AD255" s="110"/>
      <c r="AE255" s="110"/>
      <c r="AF255" s="110"/>
      <c r="AG255" s="110"/>
      <c r="AH255" s="110"/>
      <c r="AI255" s="110"/>
      <c r="AJ255" s="111"/>
    </row>
    <row r="256" spans="1:36" ht="18" customHeight="1" x14ac:dyDescent="0.3">
      <c r="A256" s="109"/>
      <c r="B256" s="110"/>
      <c r="C256" s="110"/>
      <c r="D256" s="110"/>
      <c r="E256" s="110"/>
      <c r="F256" s="110"/>
      <c r="G256" s="110"/>
      <c r="H256" s="110"/>
      <c r="I256" s="110"/>
      <c r="J256" s="110"/>
      <c r="K256" s="110"/>
      <c r="L256" s="110"/>
      <c r="M256" s="110"/>
      <c r="N256" s="110"/>
      <c r="O256" s="110"/>
      <c r="P256" s="110"/>
      <c r="Q256" s="110"/>
      <c r="R256" s="110"/>
      <c r="S256" s="110"/>
      <c r="T256" s="110"/>
      <c r="U256" s="110"/>
      <c r="V256" s="110"/>
      <c r="W256" s="110"/>
      <c r="X256" s="110"/>
      <c r="Y256" s="110"/>
      <c r="Z256" s="110"/>
      <c r="AA256" s="110"/>
      <c r="AB256" s="110"/>
      <c r="AC256" s="110"/>
      <c r="AD256" s="110"/>
      <c r="AE256" s="110"/>
      <c r="AF256" s="110"/>
      <c r="AG256" s="110"/>
      <c r="AH256" s="110"/>
      <c r="AI256" s="110"/>
      <c r="AJ256" s="111"/>
    </row>
    <row r="257" spans="1:36" ht="18" customHeight="1" x14ac:dyDescent="0.3">
      <c r="A257" s="109"/>
      <c r="B257" s="110"/>
      <c r="C257" s="110"/>
      <c r="D257" s="110"/>
      <c r="E257" s="110"/>
      <c r="F257" s="110"/>
      <c r="G257" s="110"/>
      <c r="H257" s="110"/>
      <c r="I257" s="110"/>
      <c r="J257" s="110"/>
      <c r="K257" s="110"/>
      <c r="L257" s="110"/>
      <c r="M257" s="110"/>
      <c r="N257" s="110"/>
      <c r="O257" s="110"/>
      <c r="P257" s="110"/>
      <c r="Q257" s="110"/>
      <c r="R257" s="110"/>
      <c r="S257" s="110"/>
      <c r="T257" s="110"/>
      <c r="U257" s="110"/>
      <c r="V257" s="110"/>
      <c r="W257" s="110"/>
      <c r="X257" s="110"/>
      <c r="Y257" s="110"/>
      <c r="Z257" s="110"/>
      <c r="AA257" s="110"/>
      <c r="AB257" s="110"/>
      <c r="AC257" s="110"/>
      <c r="AD257" s="110"/>
      <c r="AE257" s="110"/>
      <c r="AF257" s="110"/>
      <c r="AG257" s="110"/>
      <c r="AH257" s="110"/>
      <c r="AI257" s="110"/>
      <c r="AJ257" s="111"/>
    </row>
    <row r="258" spans="1:36" ht="18" customHeight="1" x14ac:dyDescent="0.3">
      <c r="A258" s="109"/>
      <c r="B258" s="110"/>
      <c r="C258" s="110"/>
      <c r="D258" s="110"/>
      <c r="E258" s="110"/>
      <c r="F258" s="110"/>
      <c r="G258" s="110"/>
      <c r="H258" s="110"/>
      <c r="I258" s="110"/>
      <c r="J258" s="110"/>
      <c r="K258" s="110"/>
      <c r="L258" s="110"/>
      <c r="M258" s="110"/>
      <c r="N258" s="110"/>
      <c r="O258" s="110"/>
      <c r="P258" s="110"/>
      <c r="Q258" s="110"/>
      <c r="R258" s="110"/>
      <c r="S258" s="110"/>
      <c r="T258" s="110"/>
      <c r="U258" s="110"/>
      <c r="V258" s="110"/>
      <c r="W258" s="110"/>
      <c r="X258" s="110"/>
      <c r="Y258" s="110"/>
      <c r="Z258" s="110"/>
      <c r="AA258" s="110"/>
      <c r="AB258" s="110"/>
      <c r="AC258" s="110"/>
      <c r="AD258" s="110"/>
      <c r="AE258" s="110"/>
      <c r="AF258" s="110"/>
      <c r="AG258" s="110"/>
      <c r="AH258" s="110"/>
      <c r="AI258" s="110"/>
      <c r="AJ258" s="111"/>
    </row>
    <row r="259" spans="1:36" ht="18" customHeight="1" x14ac:dyDescent="0.3">
      <c r="A259" s="112"/>
      <c r="B259" s="113"/>
      <c r="C259" s="113"/>
      <c r="D259" s="113"/>
      <c r="E259" s="113"/>
      <c r="F259" s="113"/>
      <c r="G259" s="113"/>
      <c r="H259" s="113"/>
      <c r="I259" s="113"/>
      <c r="J259" s="113"/>
      <c r="K259" s="113"/>
      <c r="L259" s="113"/>
      <c r="M259" s="113"/>
      <c r="N259" s="113"/>
      <c r="O259" s="113"/>
      <c r="P259" s="113"/>
      <c r="Q259" s="113"/>
      <c r="R259" s="113"/>
      <c r="S259" s="113"/>
      <c r="T259" s="113"/>
      <c r="U259" s="113"/>
      <c r="V259" s="113"/>
      <c r="W259" s="113"/>
      <c r="X259" s="113"/>
      <c r="Y259" s="113"/>
      <c r="Z259" s="113"/>
      <c r="AA259" s="113"/>
      <c r="AB259" s="113"/>
      <c r="AC259" s="113"/>
      <c r="AD259" s="113"/>
      <c r="AE259" s="113"/>
      <c r="AF259" s="113"/>
      <c r="AG259" s="113"/>
      <c r="AH259" s="113"/>
      <c r="AI259" s="113"/>
      <c r="AJ259" s="114"/>
    </row>
    <row r="260" spans="1:36" ht="21.95" customHeight="1" x14ac:dyDescent="0.3">
      <c r="A260" s="156" t="str">
        <f>IF($J$4="신입",AK395,AK396)</f>
        <v xml:space="preserve">지원직무와 관련된 프로젝트 수행 중 가장 기억에 남는 경험과 그 이유를 구체적으로 작성하여 주세요. </v>
      </c>
      <c r="B260" s="157"/>
      <c r="C260" s="157"/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  <c r="V260" s="157"/>
      <c r="W260" s="157"/>
      <c r="X260" s="157"/>
      <c r="Y260" s="157"/>
      <c r="Z260" s="157"/>
      <c r="AA260" s="157"/>
      <c r="AB260" s="157"/>
      <c r="AC260" s="157"/>
      <c r="AD260" s="157"/>
      <c r="AE260" s="157"/>
      <c r="AF260" s="157"/>
      <c r="AG260" s="157"/>
      <c r="AH260" s="157"/>
      <c r="AI260" s="157"/>
      <c r="AJ260" s="158"/>
    </row>
    <row r="261" spans="1:36" ht="18" customHeight="1" x14ac:dyDescent="0.3">
      <c r="A261" s="106"/>
      <c r="B261" s="107"/>
      <c r="C261" s="107"/>
      <c r="D261" s="107"/>
      <c r="E261" s="107"/>
      <c r="F261" s="107"/>
      <c r="G261" s="107"/>
      <c r="H261" s="107"/>
      <c r="I261" s="107"/>
      <c r="J261" s="107"/>
      <c r="K261" s="107"/>
      <c r="L261" s="107"/>
      <c r="M261" s="107"/>
      <c r="N261" s="107"/>
      <c r="O261" s="107"/>
      <c r="P261" s="107"/>
      <c r="Q261" s="107"/>
      <c r="R261" s="107"/>
      <c r="S261" s="107"/>
      <c r="T261" s="107"/>
      <c r="U261" s="107"/>
      <c r="V261" s="107"/>
      <c r="W261" s="107"/>
      <c r="X261" s="107"/>
      <c r="Y261" s="107"/>
      <c r="Z261" s="107"/>
      <c r="AA261" s="107"/>
      <c r="AB261" s="107"/>
      <c r="AC261" s="107"/>
      <c r="AD261" s="107"/>
      <c r="AE261" s="107"/>
      <c r="AF261" s="107"/>
      <c r="AG261" s="107"/>
      <c r="AH261" s="107"/>
      <c r="AI261" s="107"/>
      <c r="AJ261" s="108"/>
    </row>
    <row r="262" spans="1:36" ht="18" customHeight="1" x14ac:dyDescent="0.3">
      <c r="A262" s="109"/>
      <c r="B262" s="110"/>
      <c r="C262" s="110"/>
      <c r="D262" s="110"/>
      <c r="E262" s="110"/>
      <c r="F262" s="110"/>
      <c r="G262" s="110"/>
      <c r="H262" s="110"/>
      <c r="I262" s="110"/>
      <c r="J262" s="110"/>
      <c r="K262" s="110"/>
      <c r="L262" s="110"/>
      <c r="M262" s="110"/>
      <c r="N262" s="110"/>
      <c r="O262" s="110"/>
      <c r="P262" s="110"/>
      <c r="Q262" s="110"/>
      <c r="R262" s="110"/>
      <c r="S262" s="110"/>
      <c r="T262" s="110"/>
      <c r="U262" s="110"/>
      <c r="V262" s="110"/>
      <c r="W262" s="110"/>
      <c r="X262" s="110"/>
      <c r="Y262" s="110"/>
      <c r="Z262" s="110"/>
      <c r="AA262" s="110"/>
      <c r="AB262" s="110"/>
      <c r="AC262" s="110"/>
      <c r="AD262" s="110"/>
      <c r="AE262" s="110"/>
      <c r="AF262" s="110"/>
      <c r="AG262" s="110"/>
      <c r="AH262" s="110"/>
      <c r="AI262" s="110"/>
      <c r="AJ262" s="111"/>
    </row>
    <row r="263" spans="1:36" ht="18" customHeight="1" x14ac:dyDescent="0.3">
      <c r="A263" s="109"/>
      <c r="B263" s="110"/>
      <c r="C263" s="110"/>
      <c r="D263" s="110"/>
      <c r="E263" s="110"/>
      <c r="F263" s="110"/>
      <c r="G263" s="110"/>
      <c r="H263" s="110"/>
      <c r="I263" s="110"/>
      <c r="J263" s="110"/>
      <c r="K263" s="110"/>
      <c r="L263" s="110"/>
      <c r="M263" s="110"/>
      <c r="N263" s="110"/>
      <c r="O263" s="110"/>
      <c r="P263" s="110"/>
      <c r="Q263" s="110"/>
      <c r="R263" s="110"/>
      <c r="S263" s="110"/>
      <c r="T263" s="110"/>
      <c r="U263" s="110"/>
      <c r="V263" s="110"/>
      <c r="W263" s="110"/>
      <c r="X263" s="110"/>
      <c r="Y263" s="110"/>
      <c r="Z263" s="110"/>
      <c r="AA263" s="110"/>
      <c r="AB263" s="110"/>
      <c r="AC263" s="110"/>
      <c r="AD263" s="110"/>
      <c r="AE263" s="110"/>
      <c r="AF263" s="110"/>
      <c r="AG263" s="110"/>
      <c r="AH263" s="110"/>
      <c r="AI263" s="110"/>
      <c r="AJ263" s="111"/>
    </row>
    <row r="264" spans="1:36" ht="18" customHeight="1" x14ac:dyDescent="0.3">
      <c r="A264" s="109"/>
      <c r="B264" s="110"/>
      <c r="C264" s="110"/>
      <c r="D264" s="110"/>
      <c r="E264" s="110"/>
      <c r="F264" s="110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0"/>
      <c r="R264" s="110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0"/>
      <c r="AD264" s="110"/>
      <c r="AE264" s="110"/>
      <c r="AF264" s="110"/>
      <c r="AG264" s="110"/>
      <c r="AH264" s="110"/>
      <c r="AI264" s="110"/>
      <c r="AJ264" s="111"/>
    </row>
    <row r="265" spans="1:36" ht="18" customHeight="1" x14ac:dyDescent="0.3">
      <c r="A265" s="109"/>
      <c r="B265" s="110"/>
      <c r="C265" s="110"/>
      <c r="D265" s="110"/>
      <c r="E265" s="110"/>
      <c r="F265" s="110"/>
      <c r="G265" s="110"/>
      <c r="H265" s="110"/>
      <c r="I265" s="110"/>
      <c r="J265" s="110"/>
      <c r="K265" s="110"/>
      <c r="L265" s="110"/>
      <c r="M265" s="110"/>
      <c r="N265" s="110"/>
      <c r="O265" s="110"/>
      <c r="P265" s="110"/>
      <c r="Q265" s="110"/>
      <c r="R265" s="110"/>
      <c r="S265" s="110"/>
      <c r="T265" s="110"/>
      <c r="U265" s="110"/>
      <c r="V265" s="110"/>
      <c r="W265" s="110"/>
      <c r="X265" s="110"/>
      <c r="Y265" s="110"/>
      <c r="Z265" s="110"/>
      <c r="AA265" s="110"/>
      <c r="AB265" s="110"/>
      <c r="AC265" s="110"/>
      <c r="AD265" s="110"/>
      <c r="AE265" s="110"/>
      <c r="AF265" s="110"/>
      <c r="AG265" s="110"/>
      <c r="AH265" s="110"/>
      <c r="AI265" s="110"/>
      <c r="AJ265" s="111"/>
    </row>
    <row r="266" spans="1:36" ht="18" customHeight="1" x14ac:dyDescent="0.3">
      <c r="A266" s="109"/>
      <c r="B266" s="110"/>
      <c r="C266" s="110"/>
      <c r="D266" s="110"/>
      <c r="E266" s="110"/>
      <c r="F266" s="110"/>
      <c r="G266" s="110"/>
      <c r="H266" s="110"/>
      <c r="I266" s="110"/>
      <c r="J266" s="110"/>
      <c r="K266" s="110"/>
      <c r="L266" s="110"/>
      <c r="M266" s="110"/>
      <c r="N266" s="110"/>
      <c r="O266" s="110"/>
      <c r="P266" s="110"/>
      <c r="Q266" s="110"/>
      <c r="R266" s="110"/>
      <c r="S266" s="110"/>
      <c r="T266" s="110"/>
      <c r="U266" s="110"/>
      <c r="V266" s="110"/>
      <c r="W266" s="110"/>
      <c r="X266" s="110"/>
      <c r="Y266" s="110"/>
      <c r="Z266" s="110"/>
      <c r="AA266" s="110"/>
      <c r="AB266" s="110"/>
      <c r="AC266" s="110"/>
      <c r="AD266" s="110"/>
      <c r="AE266" s="110"/>
      <c r="AF266" s="110"/>
      <c r="AG266" s="110"/>
      <c r="AH266" s="110"/>
      <c r="AI266" s="110"/>
      <c r="AJ266" s="111"/>
    </row>
    <row r="267" spans="1:36" ht="18" customHeight="1" x14ac:dyDescent="0.3">
      <c r="A267" s="109"/>
      <c r="B267" s="110"/>
      <c r="C267" s="110"/>
      <c r="D267" s="110"/>
      <c r="E267" s="110"/>
      <c r="F267" s="110"/>
      <c r="G267" s="110"/>
      <c r="H267" s="110"/>
      <c r="I267" s="110"/>
      <c r="J267" s="110"/>
      <c r="K267" s="110"/>
      <c r="L267" s="110"/>
      <c r="M267" s="110"/>
      <c r="N267" s="110"/>
      <c r="O267" s="110"/>
      <c r="P267" s="110"/>
      <c r="Q267" s="110"/>
      <c r="R267" s="110"/>
      <c r="S267" s="110"/>
      <c r="T267" s="110"/>
      <c r="U267" s="110"/>
      <c r="V267" s="110"/>
      <c r="W267" s="110"/>
      <c r="X267" s="110"/>
      <c r="Y267" s="110"/>
      <c r="Z267" s="110"/>
      <c r="AA267" s="110"/>
      <c r="AB267" s="110"/>
      <c r="AC267" s="110"/>
      <c r="AD267" s="110"/>
      <c r="AE267" s="110"/>
      <c r="AF267" s="110"/>
      <c r="AG267" s="110"/>
      <c r="AH267" s="110"/>
      <c r="AI267" s="110"/>
      <c r="AJ267" s="111"/>
    </row>
    <row r="268" spans="1:36" ht="18" customHeight="1" x14ac:dyDescent="0.3">
      <c r="A268" s="109"/>
      <c r="B268" s="110"/>
      <c r="C268" s="110"/>
      <c r="D268" s="110"/>
      <c r="E268" s="110"/>
      <c r="F268" s="110"/>
      <c r="G268" s="110"/>
      <c r="H268" s="110"/>
      <c r="I268" s="110"/>
      <c r="J268" s="110"/>
      <c r="K268" s="110"/>
      <c r="L268" s="110"/>
      <c r="M268" s="110"/>
      <c r="N268" s="110"/>
      <c r="O268" s="110"/>
      <c r="P268" s="110"/>
      <c r="Q268" s="110"/>
      <c r="R268" s="110"/>
      <c r="S268" s="110"/>
      <c r="T268" s="110"/>
      <c r="U268" s="110"/>
      <c r="V268" s="110"/>
      <c r="W268" s="110"/>
      <c r="X268" s="110"/>
      <c r="Y268" s="110"/>
      <c r="Z268" s="110"/>
      <c r="AA268" s="110"/>
      <c r="AB268" s="110"/>
      <c r="AC268" s="110"/>
      <c r="AD268" s="110"/>
      <c r="AE268" s="110"/>
      <c r="AF268" s="110"/>
      <c r="AG268" s="110"/>
      <c r="AH268" s="110"/>
      <c r="AI268" s="110"/>
      <c r="AJ268" s="111"/>
    </row>
    <row r="269" spans="1:36" ht="18" customHeight="1" x14ac:dyDescent="0.3">
      <c r="A269" s="109"/>
      <c r="B269" s="110"/>
      <c r="C269" s="110"/>
      <c r="D269" s="110"/>
      <c r="E269" s="110"/>
      <c r="F269" s="110"/>
      <c r="G269" s="110"/>
      <c r="H269" s="110"/>
      <c r="I269" s="110"/>
      <c r="J269" s="110"/>
      <c r="K269" s="110"/>
      <c r="L269" s="110"/>
      <c r="M269" s="110"/>
      <c r="N269" s="110"/>
      <c r="O269" s="110"/>
      <c r="P269" s="110"/>
      <c r="Q269" s="110"/>
      <c r="R269" s="110"/>
      <c r="S269" s="110"/>
      <c r="T269" s="110"/>
      <c r="U269" s="110"/>
      <c r="V269" s="110"/>
      <c r="W269" s="110"/>
      <c r="X269" s="110"/>
      <c r="Y269" s="110"/>
      <c r="Z269" s="110"/>
      <c r="AA269" s="110"/>
      <c r="AB269" s="110"/>
      <c r="AC269" s="110"/>
      <c r="AD269" s="110"/>
      <c r="AE269" s="110"/>
      <c r="AF269" s="110"/>
      <c r="AG269" s="110"/>
      <c r="AH269" s="110"/>
      <c r="AI269" s="110"/>
      <c r="AJ269" s="111"/>
    </row>
    <row r="270" spans="1:36" ht="18" customHeight="1" x14ac:dyDescent="0.3">
      <c r="A270" s="109"/>
      <c r="B270" s="110"/>
      <c r="C270" s="110"/>
      <c r="D270" s="110"/>
      <c r="E270" s="110"/>
      <c r="F270" s="110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0"/>
      <c r="R270" s="110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0"/>
      <c r="AD270" s="110"/>
      <c r="AE270" s="110"/>
      <c r="AF270" s="110"/>
      <c r="AG270" s="110"/>
      <c r="AH270" s="110"/>
      <c r="AI270" s="110"/>
      <c r="AJ270" s="111"/>
    </row>
    <row r="271" spans="1:36" ht="18" customHeight="1" thickBot="1" x14ac:dyDescent="0.35">
      <c r="A271" s="112"/>
      <c r="B271" s="113"/>
      <c r="C271" s="113"/>
      <c r="D271" s="113"/>
      <c r="E271" s="113"/>
      <c r="F271" s="113"/>
      <c r="G271" s="113"/>
      <c r="H271" s="113"/>
      <c r="I271" s="113"/>
      <c r="J271" s="113"/>
      <c r="K271" s="113"/>
      <c r="L271" s="113"/>
      <c r="M271" s="113"/>
      <c r="N271" s="113"/>
      <c r="O271" s="113"/>
      <c r="P271" s="113"/>
      <c r="Q271" s="113"/>
      <c r="R271" s="113"/>
      <c r="S271" s="113"/>
      <c r="T271" s="113"/>
      <c r="U271" s="113"/>
      <c r="V271" s="113"/>
      <c r="W271" s="113"/>
      <c r="X271" s="113"/>
      <c r="Y271" s="113"/>
      <c r="Z271" s="113"/>
      <c r="AA271" s="113"/>
      <c r="AB271" s="113"/>
      <c r="AC271" s="113"/>
      <c r="AD271" s="113"/>
      <c r="AE271" s="113"/>
      <c r="AF271" s="113"/>
      <c r="AG271" s="113"/>
      <c r="AH271" s="113"/>
      <c r="AI271" s="113"/>
      <c r="AJ271" s="114"/>
    </row>
    <row r="272" spans="1:36" ht="21.95" customHeight="1" x14ac:dyDescent="0.3">
      <c r="A272" s="159" t="s">
        <v>190</v>
      </c>
      <c r="B272" s="160"/>
      <c r="C272" s="160"/>
      <c r="D272" s="160"/>
      <c r="E272" s="160"/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  <c r="R272" s="160"/>
      <c r="S272" s="160"/>
      <c r="T272" s="160"/>
      <c r="U272" s="160"/>
      <c r="V272" s="160"/>
      <c r="W272" s="160"/>
      <c r="X272" s="160"/>
      <c r="Y272" s="160"/>
      <c r="Z272" s="160"/>
      <c r="AA272" s="160"/>
      <c r="AB272" s="160"/>
      <c r="AC272" s="160"/>
      <c r="AD272" s="160"/>
      <c r="AE272" s="160"/>
      <c r="AF272" s="160"/>
      <c r="AG272" s="160"/>
      <c r="AH272" s="160"/>
      <c r="AI272" s="160"/>
      <c r="AJ272" s="161"/>
    </row>
    <row r="273" spans="1:36" ht="18" customHeight="1" x14ac:dyDescent="0.3">
      <c r="A273" s="115"/>
      <c r="B273" s="116"/>
      <c r="C273" s="116"/>
      <c r="D273" s="116"/>
      <c r="E273" s="116"/>
      <c r="F273" s="116"/>
      <c r="G273" s="116"/>
      <c r="H273" s="116"/>
      <c r="I273" s="116"/>
      <c r="J273" s="116"/>
      <c r="K273" s="116"/>
      <c r="L273" s="116"/>
      <c r="M273" s="116"/>
      <c r="N273" s="116"/>
      <c r="O273" s="116"/>
      <c r="P273" s="116"/>
      <c r="Q273" s="116"/>
      <c r="R273" s="116"/>
      <c r="S273" s="116"/>
      <c r="T273" s="116"/>
      <c r="U273" s="116"/>
      <c r="V273" s="116"/>
      <c r="W273" s="116"/>
      <c r="X273" s="116"/>
      <c r="Y273" s="116"/>
      <c r="Z273" s="116"/>
      <c r="AA273" s="116"/>
      <c r="AB273" s="116"/>
      <c r="AC273" s="116"/>
      <c r="AD273" s="116"/>
      <c r="AE273" s="116"/>
      <c r="AF273" s="116"/>
      <c r="AG273" s="116"/>
      <c r="AH273" s="116"/>
      <c r="AI273" s="116"/>
      <c r="AJ273" s="117"/>
    </row>
    <row r="274" spans="1:36" ht="18" customHeight="1" x14ac:dyDescent="0.3">
      <c r="A274" s="118"/>
      <c r="B274" s="119"/>
      <c r="C274" s="119"/>
      <c r="D274" s="119"/>
      <c r="E274" s="119"/>
      <c r="F274" s="119"/>
      <c r="G274" s="119"/>
      <c r="H274" s="119"/>
      <c r="I274" s="119"/>
      <c r="J274" s="119"/>
      <c r="K274" s="119"/>
      <c r="L274" s="119"/>
      <c r="M274" s="119"/>
      <c r="N274" s="119"/>
      <c r="O274" s="119"/>
      <c r="P274" s="119"/>
      <c r="Q274" s="119"/>
      <c r="R274" s="119"/>
      <c r="S274" s="119"/>
      <c r="T274" s="119"/>
      <c r="U274" s="119"/>
      <c r="V274" s="119"/>
      <c r="W274" s="119"/>
      <c r="X274" s="119"/>
      <c r="Y274" s="119"/>
      <c r="Z274" s="119"/>
      <c r="AA274" s="119"/>
      <c r="AB274" s="119"/>
      <c r="AC274" s="119"/>
      <c r="AD274" s="119"/>
      <c r="AE274" s="119"/>
      <c r="AF274" s="119"/>
      <c r="AG274" s="119"/>
      <c r="AH274" s="119"/>
      <c r="AI274" s="119"/>
      <c r="AJ274" s="120"/>
    </row>
    <row r="275" spans="1:36" ht="18" customHeight="1" x14ac:dyDescent="0.3">
      <c r="A275" s="118"/>
      <c r="B275" s="119"/>
      <c r="C275" s="119"/>
      <c r="D275" s="119"/>
      <c r="E275" s="119"/>
      <c r="F275" s="119"/>
      <c r="G275" s="119"/>
      <c r="H275" s="119"/>
      <c r="I275" s="119"/>
      <c r="J275" s="119"/>
      <c r="K275" s="119"/>
      <c r="L275" s="119"/>
      <c r="M275" s="119"/>
      <c r="N275" s="119"/>
      <c r="O275" s="119"/>
      <c r="P275" s="119"/>
      <c r="Q275" s="119"/>
      <c r="R275" s="119"/>
      <c r="S275" s="119"/>
      <c r="T275" s="119"/>
      <c r="U275" s="119"/>
      <c r="V275" s="119"/>
      <c r="W275" s="119"/>
      <c r="X275" s="119"/>
      <c r="Y275" s="119"/>
      <c r="Z275" s="119"/>
      <c r="AA275" s="119"/>
      <c r="AB275" s="119"/>
      <c r="AC275" s="119"/>
      <c r="AD275" s="119"/>
      <c r="AE275" s="119"/>
      <c r="AF275" s="119"/>
      <c r="AG275" s="119"/>
      <c r="AH275" s="119"/>
      <c r="AI275" s="119"/>
      <c r="AJ275" s="120"/>
    </row>
    <row r="276" spans="1:36" ht="18" customHeight="1" x14ac:dyDescent="0.3">
      <c r="A276" s="118"/>
      <c r="B276" s="119"/>
      <c r="C276" s="119"/>
      <c r="D276" s="119"/>
      <c r="E276" s="119"/>
      <c r="F276" s="119"/>
      <c r="G276" s="119"/>
      <c r="H276" s="119"/>
      <c r="I276" s="119"/>
      <c r="J276" s="119"/>
      <c r="K276" s="119"/>
      <c r="L276" s="119"/>
      <c r="M276" s="119"/>
      <c r="N276" s="119"/>
      <c r="O276" s="119"/>
      <c r="P276" s="119"/>
      <c r="Q276" s="119"/>
      <c r="R276" s="119"/>
      <c r="S276" s="119"/>
      <c r="T276" s="119"/>
      <c r="U276" s="119"/>
      <c r="V276" s="119"/>
      <c r="W276" s="119"/>
      <c r="X276" s="119"/>
      <c r="Y276" s="119"/>
      <c r="Z276" s="119"/>
      <c r="AA276" s="119"/>
      <c r="AB276" s="119"/>
      <c r="AC276" s="119"/>
      <c r="AD276" s="119"/>
      <c r="AE276" s="119"/>
      <c r="AF276" s="119"/>
      <c r="AG276" s="119"/>
      <c r="AH276" s="119"/>
      <c r="AI276" s="119"/>
      <c r="AJ276" s="120"/>
    </row>
    <row r="277" spans="1:36" ht="18" customHeight="1" x14ac:dyDescent="0.3">
      <c r="A277" s="118"/>
      <c r="B277" s="119"/>
      <c r="C277" s="119"/>
      <c r="D277" s="119"/>
      <c r="E277" s="119"/>
      <c r="F277" s="119"/>
      <c r="G277" s="119"/>
      <c r="H277" s="119"/>
      <c r="I277" s="119"/>
      <c r="J277" s="119"/>
      <c r="K277" s="119"/>
      <c r="L277" s="119"/>
      <c r="M277" s="119"/>
      <c r="N277" s="119"/>
      <c r="O277" s="119"/>
      <c r="P277" s="119"/>
      <c r="Q277" s="119"/>
      <c r="R277" s="119"/>
      <c r="S277" s="119"/>
      <c r="T277" s="119"/>
      <c r="U277" s="119"/>
      <c r="V277" s="119"/>
      <c r="W277" s="119"/>
      <c r="X277" s="119"/>
      <c r="Y277" s="119"/>
      <c r="Z277" s="119"/>
      <c r="AA277" s="119"/>
      <c r="AB277" s="119"/>
      <c r="AC277" s="119"/>
      <c r="AD277" s="119"/>
      <c r="AE277" s="119"/>
      <c r="AF277" s="119"/>
      <c r="AG277" s="119"/>
      <c r="AH277" s="119"/>
      <c r="AI277" s="119"/>
      <c r="AJ277" s="120"/>
    </row>
    <row r="278" spans="1:36" ht="18" customHeight="1" x14ac:dyDescent="0.3">
      <c r="A278" s="118"/>
      <c r="B278" s="119"/>
      <c r="C278" s="119"/>
      <c r="D278" s="119"/>
      <c r="E278" s="119"/>
      <c r="F278" s="119"/>
      <c r="G278" s="119"/>
      <c r="H278" s="119"/>
      <c r="I278" s="119"/>
      <c r="J278" s="119"/>
      <c r="K278" s="119"/>
      <c r="L278" s="119"/>
      <c r="M278" s="119"/>
      <c r="N278" s="119"/>
      <c r="O278" s="119"/>
      <c r="P278" s="119"/>
      <c r="Q278" s="119"/>
      <c r="R278" s="119"/>
      <c r="S278" s="119"/>
      <c r="T278" s="119"/>
      <c r="U278" s="119"/>
      <c r="V278" s="119"/>
      <c r="W278" s="119"/>
      <c r="X278" s="119"/>
      <c r="Y278" s="119"/>
      <c r="Z278" s="119"/>
      <c r="AA278" s="119"/>
      <c r="AB278" s="119"/>
      <c r="AC278" s="119"/>
      <c r="AD278" s="119"/>
      <c r="AE278" s="119"/>
      <c r="AF278" s="119"/>
      <c r="AG278" s="119"/>
      <c r="AH278" s="119"/>
      <c r="AI278" s="119"/>
      <c r="AJ278" s="120"/>
    </row>
    <row r="279" spans="1:36" ht="18" customHeight="1" x14ac:dyDescent="0.3">
      <c r="A279" s="118"/>
      <c r="B279" s="119"/>
      <c r="C279" s="119"/>
      <c r="D279" s="119"/>
      <c r="E279" s="119"/>
      <c r="F279" s="119"/>
      <c r="G279" s="119"/>
      <c r="H279" s="119"/>
      <c r="I279" s="119"/>
      <c r="J279" s="119"/>
      <c r="K279" s="119"/>
      <c r="L279" s="119"/>
      <c r="M279" s="119"/>
      <c r="N279" s="119"/>
      <c r="O279" s="119"/>
      <c r="P279" s="119"/>
      <c r="Q279" s="119"/>
      <c r="R279" s="119"/>
      <c r="S279" s="119"/>
      <c r="T279" s="119"/>
      <c r="U279" s="119"/>
      <c r="V279" s="119"/>
      <c r="W279" s="119"/>
      <c r="X279" s="119"/>
      <c r="Y279" s="119"/>
      <c r="Z279" s="119"/>
      <c r="AA279" s="119"/>
      <c r="AB279" s="119"/>
      <c r="AC279" s="119"/>
      <c r="AD279" s="119"/>
      <c r="AE279" s="119"/>
      <c r="AF279" s="119"/>
      <c r="AG279" s="119"/>
      <c r="AH279" s="119"/>
      <c r="AI279" s="119"/>
      <c r="AJ279" s="120"/>
    </row>
    <row r="280" spans="1:36" ht="18" customHeight="1" x14ac:dyDescent="0.3">
      <c r="A280" s="118"/>
      <c r="B280" s="119"/>
      <c r="C280" s="119"/>
      <c r="D280" s="119"/>
      <c r="E280" s="119"/>
      <c r="F280" s="119"/>
      <c r="G280" s="119"/>
      <c r="H280" s="119"/>
      <c r="I280" s="119"/>
      <c r="J280" s="119"/>
      <c r="K280" s="119"/>
      <c r="L280" s="119"/>
      <c r="M280" s="119"/>
      <c r="N280" s="119"/>
      <c r="O280" s="119"/>
      <c r="P280" s="119"/>
      <c r="Q280" s="119"/>
      <c r="R280" s="119"/>
      <c r="S280" s="119"/>
      <c r="T280" s="119"/>
      <c r="U280" s="119"/>
      <c r="V280" s="119"/>
      <c r="W280" s="119"/>
      <c r="X280" s="119"/>
      <c r="Y280" s="119"/>
      <c r="Z280" s="119"/>
      <c r="AA280" s="119"/>
      <c r="AB280" s="119"/>
      <c r="AC280" s="119"/>
      <c r="AD280" s="119"/>
      <c r="AE280" s="119"/>
      <c r="AF280" s="119"/>
      <c r="AG280" s="119"/>
      <c r="AH280" s="119"/>
      <c r="AI280" s="119"/>
      <c r="AJ280" s="120"/>
    </row>
    <row r="281" spans="1:36" ht="18" customHeight="1" x14ac:dyDescent="0.3">
      <c r="A281" s="118"/>
      <c r="B281" s="119"/>
      <c r="C281" s="119"/>
      <c r="D281" s="119"/>
      <c r="E281" s="119"/>
      <c r="F281" s="119"/>
      <c r="G281" s="119"/>
      <c r="H281" s="119"/>
      <c r="I281" s="119"/>
      <c r="J281" s="119"/>
      <c r="K281" s="119"/>
      <c r="L281" s="119"/>
      <c r="M281" s="119"/>
      <c r="N281" s="119"/>
      <c r="O281" s="119"/>
      <c r="P281" s="119"/>
      <c r="Q281" s="119"/>
      <c r="R281" s="119"/>
      <c r="S281" s="119"/>
      <c r="T281" s="119"/>
      <c r="U281" s="119"/>
      <c r="V281" s="119"/>
      <c r="W281" s="119"/>
      <c r="X281" s="119"/>
      <c r="Y281" s="119"/>
      <c r="Z281" s="119"/>
      <c r="AA281" s="119"/>
      <c r="AB281" s="119"/>
      <c r="AC281" s="119"/>
      <c r="AD281" s="119"/>
      <c r="AE281" s="119"/>
      <c r="AF281" s="119"/>
      <c r="AG281" s="119"/>
      <c r="AH281" s="119"/>
      <c r="AI281" s="119"/>
      <c r="AJ281" s="120"/>
    </row>
    <row r="282" spans="1:36" ht="18" customHeight="1" thickBot="1" x14ac:dyDescent="0.35">
      <c r="A282" s="121"/>
      <c r="B282" s="122"/>
      <c r="C282" s="122"/>
      <c r="D282" s="122"/>
      <c r="E282" s="122"/>
      <c r="F282" s="122"/>
      <c r="G282" s="122"/>
      <c r="H282" s="122"/>
      <c r="I282" s="122"/>
      <c r="J282" s="122"/>
      <c r="K282" s="122"/>
      <c r="L282" s="122"/>
      <c r="M282" s="122"/>
      <c r="N282" s="122"/>
      <c r="O282" s="122"/>
      <c r="P282" s="122"/>
      <c r="Q282" s="122"/>
      <c r="R282" s="122"/>
      <c r="S282" s="122"/>
      <c r="T282" s="122"/>
      <c r="U282" s="122"/>
      <c r="V282" s="122"/>
      <c r="W282" s="122"/>
      <c r="X282" s="122"/>
      <c r="Y282" s="122"/>
      <c r="Z282" s="122"/>
      <c r="AA282" s="122"/>
      <c r="AB282" s="122"/>
      <c r="AC282" s="122"/>
      <c r="AD282" s="122"/>
      <c r="AE282" s="122"/>
      <c r="AF282" s="122"/>
      <c r="AG282" s="122"/>
      <c r="AH282" s="122"/>
      <c r="AI282" s="122"/>
      <c r="AJ282" s="123"/>
    </row>
    <row r="283" spans="1:36" ht="54.75" customHeight="1" thickBot="1" x14ac:dyDescent="0.35">
      <c r="A283" s="186"/>
      <c r="B283" s="186"/>
      <c r="C283" s="186"/>
      <c r="D283" s="186"/>
      <c r="E283" s="186"/>
      <c r="F283" s="186"/>
      <c r="G283" s="186"/>
      <c r="H283" s="186"/>
      <c r="I283" s="186"/>
      <c r="J283" s="186"/>
      <c r="K283" s="186"/>
      <c r="L283" s="186"/>
      <c r="M283" s="186"/>
      <c r="N283" s="186"/>
      <c r="O283" s="186"/>
      <c r="P283" s="186"/>
      <c r="Q283" s="186"/>
      <c r="R283" s="186"/>
      <c r="S283" s="186"/>
      <c r="T283" s="186"/>
      <c r="U283" s="186"/>
      <c r="V283" s="186"/>
      <c r="W283" s="186"/>
      <c r="X283" s="186"/>
      <c r="Y283" s="186"/>
      <c r="Z283" s="186"/>
      <c r="AA283" s="186"/>
      <c r="AB283" s="186"/>
      <c r="AC283" s="186"/>
      <c r="AD283" s="186"/>
      <c r="AE283" s="186"/>
      <c r="AF283" s="186"/>
      <c r="AG283" s="186"/>
      <c r="AH283" s="186"/>
      <c r="AI283" s="186"/>
      <c r="AJ283" s="186"/>
    </row>
    <row r="284" spans="1:36" ht="23.1" customHeight="1" x14ac:dyDescent="0.3">
      <c r="A284" s="368" t="s">
        <v>165</v>
      </c>
      <c r="B284" s="369"/>
      <c r="C284" s="369"/>
      <c r="D284" s="369"/>
      <c r="E284" s="370"/>
      <c r="F284" s="374" t="s">
        <v>163</v>
      </c>
      <c r="G284" s="374"/>
      <c r="H284" s="374"/>
      <c r="I284" s="374"/>
      <c r="J284" s="374"/>
      <c r="K284" s="376" t="str">
        <f>IF($X$18="","",$X$18)</f>
        <v/>
      </c>
      <c r="L284" s="377"/>
      <c r="M284" s="377"/>
      <c r="N284" s="377"/>
      <c r="O284" s="377"/>
      <c r="P284" s="377"/>
      <c r="Q284" s="377"/>
      <c r="R284" s="377"/>
      <c r="S284" s="377"/>
      <c r="T284" s="377"/>
      <c r="U284" s="377"/>
      <c r="V284" s="377"/>
      <c r="W284" s="377"/>
      <c r="X284" s="377"/>
      <c r="Y284" s="377"/>
      <c r="Z284" s="377"/>
      <c r="AA284" s="377"/>
      <c r="AB284" s="377"/>
      <c r="AC284" s="377"/>
      <c r="AD284" s="377"/>
      <c r="AE284" s="377"/>
      <c r="AF284" s="377"/>
      <c r="AG284" s="377"/>
      <c r="AH284" s="377"/>
      <c r="AI284" s="377"/>
      <c r="AJ284" s="378"/>
    </row>
    <row r="285" spans="1:36" ht="23.1" customHeight="1" x14ac:dyDescent="0.3">
      <c r="A285" s="371"/>
      <c r="B285" s="372"/>
      <c r="C285" s="372"/>
      <c r="D285" s="372"/>
      <c r="E285" s="373"/>
      <c r="F285" s="375" t="s">
        <v>164</v>
      </c>
      <c r="G285" s="375"/>
      <c r="H285" s="375"/>
      <c r="I285" s="375"/>
      <c r="J285" s="375"/>
      <c r="K285" s="379" t="str">
        <f>IF($X$20="","",$X$20)</f>
        <v/>
      </c>
      <c r="L285" s="380"/>
      <c r="M285" s="380"/>
      <c r="N285" s="380"/>
      <c r="O285" s="380"/>
      <c r="P285" s="380"/>
      <c r="Q285" s="380"/>
      <c r="R285" s="380"/>
      <c r="S285" s="380"/>
      <c r="T285" s="380"/>
      <c r="U285" s="380"/>
      <c r="V285" s="380"/>
      <c r="W285" s="380"/>
      <c r="X285" s="380"/>
      <c r="Y285" s="380"/>
      <c r="Z285" s="380"/>
      <c r="AA285" s="380"/>
      <c r="AB285" s="380"/>
      <c r="AC285" s="380"/>
      <c r="AD285" s="380"/>
      <c r="AE285" s="380"/>
      <c r="AF285" s="380"/>
      <c r="AG285" s="380"/>
      <c r="AH285" s="380"/>
      <c r="AI285" s="380"/>
      <c r="AJ285" s="381"/>
    </row>
    <row r="286" spans="1:36" ht="23.1" customHeight="1" x14ac:dyDescent="0.3">
      <c r="A286" s="291" t="s">
        <v>166</v>
      </c>
      <c r="B286" s="292"/>
      <c r="C286" s="292"/>
      <c r="D286" s="292"/>
      <c r="E286" s="292"/>
      <c r="F286" s="187"/>
      <c r="G286" s="188"/>
      <c r="H286" s="188"/>
      <c r="I286" s="188"/>
      <c r="J286" s="188"/>
      <c r="K286" s="188"/>
      <c r="L286" s="188"/>
      <c r="M286" s="188"/>
      <c r="N286" s="188"/>
      <c r="O286" s="188"/>
      <c r="P286" s="188"/>
      <c r="Q286" s="188"/>
      <c r="R286" s="188"/>
      <c r="S286" s="188"/>
      <c r="T286" s="188"/>
      <c r="U286" s="188"/>
      <c r="V286" s="188"/>
      <c r="W286" s="188"/>
      <c r="X286" s="188"/>
      <c r="Y286" s="188"/>
      <c r="Z286" s="188"/>
      <c r="AA286" s="188"/>
      <c r="AB286" s="188"/>
      <c r="AC286" s="188"/>
      <c r="AD286" s="188"/>
      <c r="AE286" s="188"/>
      <c r="AF286" s="188"/>
      <c r="AG286" s="188"/>
      <c r="AH286" s="188"/>
      <c r="AI286" s="188"/>
      <c r="AJ286" s="189"/>
    </row>
    <row r="287" spans="1:36" ht="23.1" customHeight="1" x14ac:dyDescent="0.3">
      <c r="A287" s="291"/>
      <c r="B287" s="292"/>
      <c r="C287" s="292"/>
      <c r="D287" s="292"/>
      <c r="E287" s="292"/>
      <c r="F287" s="190"/>
      <c r="G287" s="191"/>
      <c r="H287" s="191"/>
      <c r="I287" s="191"/>
      <c r="J287" s="191"/>
      <c r="K287" s="191"/>
      <c r="L287" s="191"/>
      <c r="M287" s="191"/>
      <c r="N287" s="191"/>
      <c r="O287" s="191"/>
      <c r="P287" s="191"/>
      <c r="Q287" s="191"/>
      <c r="R287" s="191"/>
      <c r="S287" s="191"/>
      <c r="T287" s="191"/>
      <c r="U287" s="191"/>
      <c r="V287" s="191"/>
      <c r="W287" s="191"/>
      <c r="X287" s="191"/>
      <c r="Y287" s="191"/>
      <c r="Z287" s="191"/>
      <c r="AA287" s="191"/>
      <c r="AB287" s="191"/>
      <c r="AC287" s="191"/>
      <c r="AD287" s="191"/>
      <c r="AE287" s="191"/>
      <c r="AF287" s="191"/>
      <c r="AG287" s="191"/>
      <c r="AH287" s="191"/>
      <c r="AI287" s="191"/>
      <c r="AJ287" s="192"/>
    </row>
    <row r="288" spans="1:36" ht="23.1" customHeight="1" x14ac:dyDescent="0.3">
      <c r="A288" s="291"/>
      <c r="B288" s="292"/>
      <c r="C288" s="292"/>
      <c r="D288" s="292"/>
      <c r="E288" s="292"/>
      <c r="F288" s="190"/>
      <c r="G288" s="191"/>
      <c r="H288" s="191"/>
      <c r="I288" s="191"/>
      <c r="J288" s="191"/>
      <c r="K288" s="191"/>
      <c r="L288" s="191"/>
      <c r="M288" s="191"/>
      <c r="N288" s="191"/>
      <c r="O288" s="191"/>
      <c r="P288" s="191"/>
      <c r="Q288" s="191"/>
      <c r="R288" s="191"/>
      <c r="S288" s="191"/>
      <c r="T288" s="191"/>
      <c r="U288" s="191"/>
      <c r="V288" s="191"/>
      <c r="W288" s="191"/>
      <c r="X288" s="191"/>
      <c r="Y288" s="191"/>
      <c r="Z288" s="191"/>
      <c r="AA288" s="191"/>
      <c r="AB288" s="191"/>
      <c r="AC288" s="191"/>
      <c r="AD288" s="191"/>
      <c r="AE288" s="191"/>
      <c r="AF288" s="191"/>
      <c r="AG288" s="191"/>
      <c r="AH288" s="191"/>
      <c r="AI288" s="191"/>
      <c r="AJ288" s="192"/>
    </row>
    <row r="289" spans="1:36" ht="23.1" customHeight="1" x14ac:dyDescent="0.3">
      <c r="A289" s="291"/>
      <c r="B289" s="292"/>
      <c r="C289" s="292"/>
      <c r="D289" s="292"/>
      <c r="E289" s="292"/>
      <c r="F289" s="190"/>
      <c r="G289" s="191"/>
      <c r="H289" s="191"/>
      <c r="I289" s="191"/>
      <c r="J289" s="191"/>
      <c r="K289" s="191"/>
      <c r="L289" s="191"/>
      <c r="M289" s="191"/>
      <c r="N289" s="191"/>
      <c r="O289" s="191"/>
      <c r="P289" s="191"/>
      <c r="Q289" s="191"/>
      <c r="R289" s="191"/>
      <c r="S289" s="191"/>
      <c r="T289" s="191"/>
      <c r="U289" s="191"/>
      <c r="V289" s="191"/>
      <c r="W289" s="191"/>
      <c r="X289" s="191"/>
      <c r="Y289" s="191"/>
      <c r="Z289" s="191"/>
      <c r="AA289" s="191"/>
      <c r="AB289" s="191"/>
      <c r="AC289" s="191"/>
      <c r="AD289" s="191"/>
      <c r="AE289" s="191"/>
      <c r="AF289" s="191"/>
      <c r="AG289" s="191"/>
      <c r="AH289" s="191"/>
      <c r="AI289" s="191"/>
      <c r="AJ289" s="192"/>
    </row>
    <row r="290" spans="1:36" ht="23.1" customHeight="1" x14ac:dyDescent="0.3">
      <c r="A290" s="291"/>
      <c r="B290" s="292"/>
      <c r="C290" s="292"/>
      <c r="D290" s="292"/>
      <c r="E290" s="292"/>
      <c r="F290" s="190"/>
      <c r="G290" s="191"/>
      <c r="H290" s="191"/>
      <c r="I290" s="191"/>
      <c r="J290" s="191"/>
      <c r="K290" s="191"/>
      <c r="L290" s="191"/>
      <c r="M290" s="191"/>
      <c r="N290" s="191"/>
      <c r="O290" s="191"/>
      <c r="P290" s="191"/>
      <c r="Q290" s="191"/>
      <c r="R290" s="191"/>
      <c r="S290" s="191"/>
      <c r="T290" s="191"/>
      <c r="U290" s="191"/>
      <c r="V290" s="191"/>
      <c r="W290" s="191"/>
      <c r="X290" s="191"/>
      <c r="Y290" s="191"/>
      <c r="Z290" s="191"/>
      <c r="AA290" s="191"/>
      <c r="AB290" s="191"/>
      <c r="AC290" s="191"/>
      <c r="AD290" s="191"/>
      <c r="AE290" s="191"/>
      <c r="AF290" s="191"/>
      <c r="AG290" s="191"/>
      <c r="AH290" s="191"/>
      <c r="AI290" s="191"/>
      <c r="AJ290" s="192"/>
    </row>
    <row r="291" spans="1:36" ht="23.1" customHeight="1" x14ac:dyDescent="0.3">
      <c r="A291" s="291"/>
      <c r="B291" s="292"/>
      <c r="C291" s="292"/>
      <c r="D291" s="292"/>
      <c r="E291" s="292"/>
      <c r="F291" s="190"/>
      <c r="G291" s="191"/>
      <c r="H291" s="191"/>
      <c r="I291" s="191"/>
      <c r="J291" s="191"/>
      <c r="K291" s="191"/>
      <c r="L291" s="191"/>
      <c r="M291" s="191"/>
      <c r="N291" s="191"/>
      <c r="O291" s="191"/>
      <c r="P291" s="191"/>
      <c r="Q291" s="191"/>
      <c r="R291" s="191"/>
      <c r="S291" s="191"/>
      <c r="T291" s="191"/>
      <c r="U291" s="191"/>
      <c r="V291" s="191"/>
      <c r="W291" s="191"/>
      <c r="X291" s="191"/>
      <c r="Y291" s="191"/>
      <c r="Z291" s="191"/>
      <c r="AA291" s="191"/>
      <c r="AB291" s="191"/>
      <c r="AC291" s="191"/>
      <c r="AD291" s="191"/>
      <c r="AE291" s="191"/>
      <c r="AF291" s="191"/>
      <c r="AG291" s="191"/>
      <c r="AH291" s="191"/>
      <c r="AI291" s="191"/>
      <c r="AJ291" s="192"/>
    </row>
    <row r="292" spans="1:36" ht="23.1" customHeight="1" x14ac:dyDescent="0.3">
      <c r="A292" s="291"/>
      <c r="B292" s="292"/>
      <c r="C292" s="292"/>
      <c r="D292" s="292"/>
      <c r="E292" s="292"/>
      <c r="F292" s="190"/>
      <c r="G292" s="191"/>
      <c r="H292" s="191"/>
      <c r="I292" s="191"/>
      <c r="J292" s="191"/>
      <c r="K292" s="191"/>
      <c r="L292" s="191"/>
      <c r="M292" s="191"/>
      <c r="N292" s="191"/>
      <c r="O292" s="191"/>
      <c r="P292" s="191"/>
      <c r="Q292" s="191"/>
      <c r="R292" s="191"/>
      <c r="S292" s="191"/>
      <c r="T292" s="191"/>
      <c r="U292" s="191"/>
      <c r="V292" s="191"/>
      <c r="W292" s="191"/>
      <c r="X292" s="191"/>
      <c r="Y292" s="191"/>
      <c r="Z292" s="191"/>
      <c r="AA292" s="191"/>
      <c r="AB292" s="191"/>
      <c r="AC292" s="191"/>
      <c r="AD292" s="191"/>
      <c r="AE292" s="191"/>
      <c r="AF292" s="191"/>
      <c r="AG292" s="191"/>
      <c r="AH292" s="191"/>
      <c r="AI292" s="191"/>
      <c r="AJ292" s="192"/>
    </row>
    <row r="293" spans="1:36" ht="23.1" customHeight="1" x14ac:dyDescent="0.3">
      <c r="A293" s="291"/>
      <c r="B293" s="292"/>
      <c r="C293" s="292"/>
      <c r="D293" s="292"/>
      <c r="E293" s="292"/>
      <c r="F293" s="190"/>
      <c r="G293" s="191"/>
      <c r="H293" s="191"/>
      <c r="I293" s="191"/>
      <c r="J293" s="191"/>
      <c r="K293" s="191"/>
      <c r="L293" s="191"/>
      <c r="M293" s="191"/>
      <c r="N293" s="191"/>
      <c r="O293" s="191"/>
      <c r="P293" s="191"/>
      <c r="Q293" s="191"/>
      <c r="R293" s="191"/>
      <c r="S293" s="191"/>
      <c r="T293" s="191"/>
      <c r="U293" s="191"/>
      <c r="V293" s="191"/>
      <c r="W293" s="191"/>
      <c r="X293" s="191"/>
      <c r="Y293" s="191"/>
      <c r="Z293" s="191"/>
      <c r="AA293" s="191"/>
      <c r="AB293" s="191"/>
      <c r="AC293" s="191"/>
      <c r="AD293" s="191"/>
      <c r="AE293" s="191"/>
      <c r="AF293" s="191"/>
      <c r="AG293" s="191"/>
      <c r="AH293" s="191"/>
      <c r="AI293" s="191"/>
      <c r="AJ293" s="192"/>
    </row>
    <row r="294" spans="1:36" ht="23.1" customHeight="1" x14ac:dyDescent="0.3">
      <c r="A294" s="291"/>
      <c r="B294" s="292"/>
      <c r="C294" s="292"/>
      <c r="D294" s="292"/>
      <c r="E294" s="292"/>
      <c r="F294" s="190"/>
      <c r="G294" s="191"/>
      <c r="H294" s="191"/>
      <c r="I294" s="191"/>
      <c r="J294" s="191"/>
      <c r="K294" s="191"/>
      <c r="L294" s="191"/>
      <c r="M294" s="191"/>
      <c r="N294" s="191"/>
      <c r="O294" s="191"/>
      <c r="P294" s="191"/>
      <c r="Q294" s="191"/>
      <c r="R294" s="191"/>
      <c r="S294" s="191"/>
      <c r="T294" s="191"/>
      <c r="U294" s="191"/>
      <c r="V294" s="191"/>
      <c r="W294" s="191"/>
      <c r="X294" s="191"/>
      <c r="Y294" s="191"/>
      <c r="Z294" s="191"/>
      <c r="AA294" s="191"/>
      <c r="AB294" s="191"/>
      <c r="AC294" s="191"/>
      <c r="AD294" s="191"/>
      <c r="AE294" s="191"/>
      <c r="AF294" s="191"/>
      <c r="AG294" s="191"/>
      <c r="AH294" s="191"/>
      <c r="AI294" s="191"/>
      <c r="AJ294" s="192"/>
    </row>
    <row r="295" spans="1:36" ht="23.1" customHeight="1" x14ac:dyDescent="0.3">
      <c r="A295" s="291"/>
      <c r="B295" s="292"/>
      <c r="C295" s="292"/>
      <c r="D295" s="292"/>
      <c r="E295" s="292"/>
      <c r="F295" s="190"/>
      <c r="G295" s="191"/>
      <c r="H295" s="191"/>
      <c r="I295" s="191"/>
      <c r="J295" s="191"/>
      <c r="K295" s="191"/>
      <c r="L295" s="191"/>
      <c r="M295" s="191"/>
      <c r="N295" s="191"/>
      <c r="O295" s="191"/>
      <c r="P295" s="191"/>
      <c r="Q295" s="191"/>
      <c r="R295" s="191"/>
      <c r="S295" s="191"/>
      <c r="T295" s="191"/>
      <c r="U295" s="191"/>
      <c r="V295" s="191"/>
      <c r="W295" s="191"/>
      <c r="X295" s="191"/>
      <c r="Y295" s="191"/>
      <c r="Z295" s="191"/>
      <c r="AA295" s="191"/>
      <c r="AB295" s="191"/>
      <c r="AC295" s="191"/>
      <c r="AD295" s="191"/>
      <c r="AE295" s="191"/>
      <c r="AF295" s="191"/>
      <c r="AG295" s="191"/>
      <c r="AH295" s="191"/>
      <c r="AI295" s="191"/>
      <c r="AJ295" s="192"/>
    </row>
    <row r="296" spans="1:36" ht="23.1" customHeight="1" x14ac:dyDescent="0.3">
      <c r="A296" s="291"/>
      <c r="B296" s="292"/>
      <c r="C296" s="292"/>
      <c r="D296" s="292"/>
      <c r="E296" s="292"/>
      <c r="F296" s="190"/>
      <c r="G296" s="191"/>
      <c r="H296" s="191"/>
      <c r="I296" s="191"/>
      <c r="J296" s="191"/>
      <c r="K296" s="191"/>
      <c r="L296" s="191"/>
      <c r="M296" s="191"/>
      <c r="N296" s="191"/>
      <c r="O296" s="191"/>
      <c r="P296" s="191"/>
      <c r="Q296" s="191"/>
      <c r="R296" s="191"/>
      <c r="S296" s="191"/>
      <c r="T296" s="191"/>
      <c r="U296" s="191"/>
      <c r="V296" s="191"/>
      <c r="W296" s="191"/>
      <c r="X296" s="191"/>
      <c r="Y296" s="191"/>
      <c r="Z296" s="191"/>
      <c r="AA296" s="191"/>
      <c r="AB296" s="191"/>
      <c r="AC296" s="191"/>
      <c r="AD296" s="191"/>
      <c r="AE296" s="191"/>
      <c r="AF296" s="191"/>
      <c r="AG296" s="191"/>
      <c r="AH296" s="191"/>
      <c r="AI296" s="191"/>
      <c r="AJ296" s="192"/>
    </row>
    <row r="297" spans="1:36" ht="23.1" customHeight="1" x14ac:dyDescent="0.3">
      <c r="A297" s="291"/>
      <c r="B297" s="292"/>
      <c r="C297" s="292"/>
      <c r="D297" s="292"/>
      <c r="E297" s="292"/>
      <c r="F297" s="190"/>
      <c r="G297" s="191"/>
      <c r="H297" s="191"/>
      <c r="I297" s="191"/>
      <c r="J297" s="191"/>
      <c r="K297" s="191"/>
      <c r="L297" s="191"/>
      <c r="M297" s="191"/>
      <c r="N297" s="191"/>
      <c r="O297" s="191"/>
      <c r="P297" s="191"/>
      <c r="Q297" s="191"/>
      <c r="R297" s="191"/>
      <c r="S297" s="191"/>
      <c r="T297" s="191"/>
      <c r="U297" s="191"/>
      <c r="V297" s="191"/>
      <c r="W297" s="191"/>
      <c r="X297" s="191"/>
      <c r="Y297" s="191"/>
      <c r="Z297" s="191"/>
      <c r="AA297" s="191"/>
      <c r="AB297" s="191"/>
      <c r="AC297" s="191"/>
      <c r="AD297" s="191"/>
      <c r="AE297" s="191"/>
      <c r="AF297" s="191"/>
      <c r="AG297" s="191"/>
      <c r="AH297" s="191"/>
      <c r="AI297" s="191"/>
      <c r="AJ297" s="192"/>
    </row>
    <row r="298" spans="1:36" ht="23.1" customHeight="1" x14ac:dyDescent="0.3">
      <c r="A298" s="291"/>
      <c r="B298" s="292"/>
      <c r="C298" s="292"/>
      <c r="D298" s="292"/>
      <c r="E298" s="292"/>
      <c r="F298" s="190"/>
      <c r="G298" s="191"/>
      <c r="H298" s="191"/>
      <c r="I298" s="191"/>
      <c r="J298" s="191"/>
      <c r="K298" s="191"/>
      <c r="L298" s="191"/>
      <c r="M298" s="191"/>
      <c r="N298" s="191"/>
      <c r="O298" s="191"/>
      <c r="P298" s="191"/>
      <c r="Q298" s="191"/>
      <c r="R298" s="191"/>
      <c r="S298" s="191"/>
      <c r="T298" s="191"/>
      <c r="U298" s="191"/>
      <c r="V298" s="191"/>
      <c r="W298" s="191"/>
      <c r="X298" s="191"/>
      <c r="Y298" s="191"/>
      <c r="Z298" s="191"/>
      <c r="AA298" s="191"/>
      <c r="AB298" s="191"/>
      <c r="AC298" s="191"/>
      <c r="AD298" s="191"/>
      <c r="AE298" s="191"/>
      <c r="AF298" s="191"/>
      <c r="AG298" s="191"/>
      <c r="AH298" s="191"/>
      <c r="AI298" s="191"/>
      <c r="AJ298" s="192"/>
    </row>
    <row r="299" spans="1:36" ht="23.1" customHeight="1" x14ac:dyDescent="0.3">
      <c r="A299" s="291"/>
      <c r="B299" s="292"/>
      <c r="C299" s="292"/>
      <c r="D299" s="292"/>
      <c r="E299" s="292"/>
      <c r="F299" s="190"/>
      <c r="G299" s="191"/>
      <c r="H299" s="191"/>
      <c r="I299" s="191"/>
      <c r="J299" s="191"/>
      <c r="K299" s="191"/>
      <c r="L299" s="191"/>
      <c r="M299" s="191"/>
      <c r="N299" s="191"/>
      <c r="O299" s="191"/>
      <c r="P299" s="191"/>
      <c r="Q299" s="191"/>
      <c r="R299" s="191"/>
      <c r="S299" s="191"/>
      <c r="T299" s="191"/>
      <c r="U299" s="191"/>
      <c r="V299" s="191"/>
      <c r="W299" s="191"/>
      <c r="X299" s="191"/>
      <c r="Y299" s="191"/>
      <c r="Z299" s="191"/>
      <c r="AA299" s="191"/>
      <c r="AB299" s="191"/>
      <c r="AC299" s="191"/>
      <c r="AD299" s="191"/>
      <c r="AE299" s="191"/>
      <c r="AF299" s="191"/>
      <c r="AG299" s="191"/>
      <c r="AH299" s="191"/>
      <c r="AI299" s="191"/>
      <c r="AJ299" s="192"/>
    </row>
    <row r="300" spans="1:36" ht="23.1" customHeight="1" x14ac:dyDescent="0.3">
      <c r="A300" s="291"/>
      <c r="B300" s="292"/>
      <c r="C300" s="292"/>
      <c r="D300" s="292"/>
      <c r="E300" s="292"/>
      <c r="F300" s="190"/>
      <c r="G300" s="191"/>
      <c r="H300" s="191"/>
      <c r="I300" s="191"/>
      <c r="J300" s="191"/>
      <c r="K300" s="191"/>
      <c r="L300" s="191"/>
      <c r="M300" s="191"/>
      <c r="N300" s="191"/>
      <c r="O300" s="191"/>
      <c r="P300" s="191"/>
      <c r="Q300" s="191"/>
      <c r="R300" s="191"/>
      <c r="S300" s="191"/>
      <c r="T300" s="191"/>
      <c r="U300" s="191"/>
      <c r="V300" s="191"/>
      <c r="W300" s="191"/>
      <c r="X300" s="191"/>
      <c r="Y300" s="191"/>
      <c r="Z300" s="191"/>
      <c r="AA300" s="191"/>
      <c r="AB300" s="191"/>
      <c r="AC300" s="191"/>
      <c r="AD300" s="191"/>
      <c r="AE300" s="191"/>
      <c r="AF300" s="191"/>
      <c r="AG300" s="191"/>
      <c r="AH300" s="191"/>
      <c r="AI300" s="191"/>
      <c r="AJ300" s="192"/>
    </row>
    <row r="301" spans="1:36" ht="23.1" customHeight="1" x14ac:dyDescent="0.3">
      <c r="A301" s="291"/>
      <c r="B301" s="292"/>
      <c r="C301" s="292"/>
      <c r="D301" s="292"/>
      <c r="E301" s="292"/>
      <c r="F301" s="190"/>
      <c r="G301" s="191"/>
      <c r="H301" s="191"/>
      <c r="I301" s="191"/>
      <c r="J301" s="191"/>
      <c r="K301" s="191"/>
      <c r="L301" s="191"/>
      <c r="M301" s="191"/>
      <c r="N301" s="191"/>
      <c r="O301" s="191"/>
      <c r="P301" s="191"/>
      <c r="Q301" s="191"/>
      <c r="R301" s="191"/>
      <c r="S301" s="191"/>
      <c r="T301" s="191"/>
      <c r="U301" s="191"/>
      <c r="V301" s="191"/>
      <c r="W301" s="191"/>
      <c r="X301" s="191"/>
      <c r="Y301" s="191"/>
      <c r="Z301" s="191"/>
      <c r="AA301" s="191"/>
      <c r="AB301" s="191"/>
      <c r="AC301" s="191"/>
      <c r="AD301" s="191"/>
      <c r="AE301" s="191"/>
      <c r="AF301" s="191"/>
      <c r="AG301" s="191"/>
      <c r="AH301" s="191"/>
      <c r="AI301" s="191"/>
      <c r="AJ301" s="192"/>
    </row>
    <row r="302" spans="1:36" ht="23.1" customHeight="1" x14ac:dyDescent="0.3">
      <c r="A302" s="291"/>
      <c r="B302" s="292"/>
      <c r="C302" s="292"/>
      <c r="D302" s="292"/>
      <c r="E302" s="292"/>
      <c r="F302" s="190"/>
      <c r="G302" s="191"/>
      <c r="H302" s="191"/>
      <c r="I302" s="191"/>
      <c r="J302" s="191"/>
      <c r="K302" s="191"/>
      <c r="L302" s="191"/>
      <c r="M302" s="191"/>
      <c r="N302" s="191"/>
      <c r="O302" s="191"/>
      <c r="P302" s="191"/>
      <c r="Q302" s="191"/>
      <c r="R302" s="191"/>
      <c r="S302" s="191"/>
      <c r="T302" s="191"/>
      <c r="U302" s="191"/>
      <c r="V302" s="191"/>
      <c r="W302" s="191"/>
      <c r="X302" s="191"/>
      <c r="Y302" s="191"/>
      <c r="Z302" s="191"/>
      <c r="AA302" s="191"/>
      <c r="AB302" s="191"/>
      <c r="AC302" s="191"/>
      <c r="AD302" s="191"/>
      <c r="AE302" s="191"/>
      <c r="AF302" s="191"/>
      <c r="AG302" s="191"/>
      <c r="AH302" s="191"/>
      <c r="AI302" s="191"/>
      <c r="AJ302" s="192"/>
    </row>
    <row r="303" spans="1:36" ht="23.1" customHeight="1" x14ac:dyDescent="0.3">
      <c r="A303" s="291"/>
      <c r="B303" s="292"/>
      <c r="C303" s="292"/>
      <c r="D303" s="292"/>
      <c r="E303" s="292"/>
      <c r="F303" s="190"/>
      <c r="G303" s="191"/>
      <c r="H303" s="191"/>
      <c r="I303" s="191"/>
      <c r="J303" s="191"/>
      <c r="K303" s="191"/>
      <c r="L303" s="191"/>
      <c r="M303" s="191"/>
      <c r="N303" s="191"/>
      <c r="O303" s="191"/>
      <c r="P303" s="191"/>
      <c r="Q303" s="191"/>
      <c r="R303" s="191"/>
      <c r="S303" s="191"/>
      <c r="T303" s="191"/>
      <c r="U303" s="191"/>
      <c r="V303" s="191"/>
      <c r="W303" s="191"/>
      <c r="X303" s="191"/>
      <c r="Y303" s="191"/>
      <c r="Z303" s="191"/>
      <c r="AA303" s="191"/>
      <c r="AB303" s="191"/>
      <c r="AC303" s="191"/>
      <c r="AD303" s="191"/>
      <c r="AE303" s="191"/>
      <c r="AF303" s="191"/>
      <c r="AG303" s="191"/>
      <c r="AH303" s="191"/>
      <c r="AI303" s="191"/>
      <c r="AJ303" s="192"/>
    </row>
    <row r="304" spans="1:36" ht="23.1" customHeight="1" x14ac:dyDescent="0.3">
      <c r="A304" s="291"/>
      <c r="B304" s="292"/>
      <c r="C304" s="292"/>
      <c r="D304" s="292"/>
      <c r="E304" s="292"/>
      <c r="F304" s="190"/>
      <c r="G304" s="191"/>
      <c r="H304" s="191"/>
      <c r="I304" s="191"/>
      <c r="J304" s="191"/>
      <c r="K304" s="191"/>
      <c r="L304" s="191"/>
      <c r="M304" s="191"/>
      <c r="N304" s="191"/>
      <c r="O304" s="191"/>
      <c r="P304" s="191"/>
      <c r="Q304" s="191"/>
      <c r="R304" s="191"/>
      <c r="S304" s="191"/>
      <c r="T304" s="191"/>
      <c r="U304" s="191"/>
      <c r="V304" s="191"/>
      <c r="W304" s="191"/>
      <c r="X304" s="191"/>
      <c r="Y304" s="191"/>
      <c r="Z304" s="191"/>
      <c r="AA304" s="191"/>
      <c r="AB304" s="191"/>
      <c r="AC304" s="191"/>
      <c r="AD304" s="191"/>
      <c r="AE304" s="191"/>
      <c r="AF304" s="191"/>
      <c r="AG304" s="191"/>
      <c r="AH304" s="191"/>
      <c r="AI304" s="191"/>
      <c r="AJ304" s="192"/>
    </row>
    <row r="305" spans="1:71" ht="23.1" customHeight="1" x14ac:dyDescent="0.3">
      <c r="A305" s="291"/>
      <c r="B305" s="292"/>
      <c r="C305" s="292"/>
      <c r="D305" s="292"/>
      <c r="E305" s="292"/>
      <c r="F305" s="190"/>
      <c r="G305" s="191"/>
      <c r="H305" s="191"/>
      <c r="I305" s="191"/>
      <c r="J305" s="191"/>
      <c r="K305" s="191"/>
      <c r="L305" s="191"/>
      <c r="M305" s="191"/>
      <c r="N305" s="191"/>
      <c r="O305" s="191"/>
      <c r="P305" s="191"/>
      <c r="Q305" s="191"/>
      <c r="R305" s="191"/>
      <c r="S305" s="191"/>
      <c r="T305" s="191"/>
      <c r="U305" s="191"/>
      <c r="V305" s="191"/>
      <c r="W305" s="191"/>
      <c r="X305" s="191"/>
      <c r="Y305" s="191"/>
      <c r="Z305" s="191"/>
      <c r="AA305" s="191"/>
      <c r="AB305" s="191"/>
      <c r="AC305" s="191"/>
      <c r="AD305" s="191"/>
      <c r="AE305" s="191"/>
      <c r="AF305" s="191"/>
      <c r="AG305" s="191"/>
      <c r="AH305" s="191"/>
      <c r="AI305" s="191"/>
      <c r="AJ305" s="192"/>
    </row>
    <row r="306" spans="1:71" ht="23.1" customHeight="1" x14ac:dyDescent="0.3">
      <c r="A306" s="291"/>
      <c r="B306" s="292"/>
      <c r="C306" s="292"/>
      <c r="D306" s="292"/>
      <c r="E306" s="292"/>
      <c r="F306" s="190"/>
      <c r="G306" s="191"/>
      <c r="H306" s="191"/>
      <c r="I306" s="191"/>
      <c r="J306" s="191"/>
      <c r="K306" s="191"/>
      <c r="L306" s="191"/>
      <c r="M306" s="191"/>
      <c r="N306" s="191"/>
      <c r="O306" s="191"/>
      <c r="P306" s="191"/>
      <c r="Q306" s="191"/>
      <c r="R306" s="191"/>
      <c r="S306" s="191"/>
      <c r="T306" s="191"/>
      <c r="U306" s="191"/>
      <c r="V306" s="191"/>
      <c r="W306" s="191"/>
      <c r="X306" s="191"/>
      <c r="Y306" s="191"/>
      <c r="Z306" s="191"/>
      <c r="AA306" s="191"/>
      <c r="AB306" s="191"/>
      <c r="AC306" s="191"/>
      <c r="AD306" s="191"/>
      <c r="AE306" s="191"/>
      <c r="AF306" s="191"/>
      <c r="AG306" s="191"/>
      <c r="AH306" s="191"/>
      <c r="AI306" s="191"/>
      <c r="AJ306" s="192"/>
    </row>
    <row r="307" spans="1:71" ht="23.1" customHeight="1" x14ac:dyDescent="0.3">
      <c r="A307" s="291"/>
      <c r="B307" s="292"/>
      <c r="C307" s="292"/>
      <c r="D307" s="292"/>
      <c r="E307" s="292"/>
      <c r="F307" s="190"/>
      <c r="G307" s="191"/>
      <c r="H307" s="191"/>
      <c r="I307" s="191"/>
      <c r="J307" s="191"/>
      <c r="K307" s="191"/>
      <c r="L307" s="191"/>
      <c r="M307" s="191"/>
      <c r="N307" s="191"/>
      <c r="O307" s="191"/>
      <c r="P307" s="191"/>
      <c r="Q307" s="191"/>
      <c r="R307" s="191"/>
      <c r="S307" s="191"/>
      <c r="T307" s="191"/>
      <c r="U307" s="191"/>
      <c r="V307" s="191"/>
      <c r="W307" s="191"/>
      <c r="X307" s="191"/>
      <c r="Y307" s="191"/>
      <c r="Z307" s="191"/>
      <c r="AA307" s="191"/>
      <c r="AB307" s="191"/>
      <c r="AC307" s="191"/>
      <c r="AD307" s="191"/>
      <c r="AE307" s="191"/>
      <c r="AF307" s="191"/>
      <c r="AG307" s="191"/>
      <c r="AH307" s="191"/>
      <c r="AI307" s="191"/>
      <c r="AJ307" s="192"/>
    </row>
    <row r="308" spans="1:71" ht="23.1" customHeight="1" x14ac:dyDescent="0.3">
      <c r="A308" s="291"/>
      <c r="B308" s="292"/>
      <c r="C308" s="292"/>
      <c r="D308" s="292"/>
      <c r="E308" s="292"/>
      <c r="F308" s="190"/>
      <c r="G308" s="191"/>
      <c r="H308" s="191"/>
      <c r="I308" s="191"/>
      <c r="J308" s="191"/>
      <c r="K308" s="191"/>
      <c r="L308" s="191"/>
      <c r="M308" s="191"/>
      <c r="N308" s="191"/>
      <c r="O308" s="191"/>
      <c r="P308" s="191"/>
      <c r="Q308" s="191"/>
      <c r="R308" s="191"/>
      <c r="S308" s="191"/>
      <c r="T308" s="191"/>
      <c r="U308" s="191"/>
      <c r="V308" s="191"/>
      <c r="W308" s="191"/>
      <c r="X308" s="191"/>
      <c r="Y308" s="191"/>
      <c r="Z308" s="191"/>
      <c r="AA308" s="191"/>
      <c r="AB308" s="191"/>
      <c r="AC308" s="191"/>
      <c r="AD308" s="191"/>
      <c r="AE308" s="191"/>
      <c r="AF308" s="191"/>
      <c r="AG308" s="191"/>
      <c r="AH308" s="191"/>
      <c r="AI308" s="191"/>
      <c r="AJ308" s="192"/>
    </row>
    <row r="309" spans="1:71" ht="23.1" customHeight="1" thickBot="1" x14ac:dyDescent="0.35">
      <c r="A309" s="76"/>
      <c r="B309" s="77"/>
      <c r="C309" s="77"/>
      <c r="D309" s="77"/>
      <c r="E309" s="77"/>
      <c r="F309" s="193"/>
      <c r="G309" s="194"/>
      <c r="H309" s="194"/>
      <c r="I309" s="194"/>
      <c r="J309" s="194"/>
      <c r="K309" s="194"/>
      <c r="L309" s="194"/>
      <c r="M309" s="194"/>
      <c r="N309" s="194"/>
      <c r="O309" s="194"/>
      <c r="P309" s="194"/>
      <c r="Q309" s="194"/>
      <c r="R309" s="194"/>
      <c r="S309" s="194"/>
      <c r="T309" s="194"/>
      <c r="U309" s="194"/>
      <c r="V309" s="194"/>
      <c r="W309" s="194"/>
      <c r="X309" s="194"/>
      <c r="Y309" s="194"/>
      <c r="Z309" s="194"/>
      <c r="AA309" s="194"/>
      <c r="AB309" s="194"/>
      <c r="AC309" s="194"/>
      <c r="AD309" s="194"/>
      <c r="AE309" s="194"/>
      <c r="AF309" s="194"/>
      <c r="AG309" s="194"/>
      <c r="AH309" s="194"/>
      <c r="AI309" s="194"/>
      <c r="AJ309" s="195"/>
    </row>
    <row r="310" spans="1:71" ht="10.5" customHeight="1" thickBot="1" x14ac:dyDescent="0.35">
      <c r="A310" s="2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</row>
    <row r="311" spans="1:71" ht="30.75" customHeight="1" x14ac:dyDescent="0.3">
      <c r="A311" s="183" t="s">
        <v>56</v>
      </c>
      <c r="B311" s="184"/>
      <c r="C311" s="184"/>
      <c r="D311" s="184"/>
      <c r="E311" s="184"/>
      <c r="F311" s="184"/>
      <c r="G311" s="184"/>
      <c r="H311" s="184"/>
      <c r="I311" s="184"/>
      <c r="J311" s="184"/>
      <c r="K311" s="184"/>
      <c r="L311" s="184"/>
      <c r="M311" s="184"/>
      <c r="N311" s="184"/>
      <c r="O311" s="185"/>
      <c r="P311" s="9"/>
      <c r="Q311" s="175" t="s">
        <v>57</v>
      </c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  <c r="AC311" s="177"/>
      <c r="AD311" s="8"/>
      <c r="AE311" s="175" t="s">
        <v>39</v>
      </c>
      <c r="AF311" s="176"/>
      <c r="AG311" s="176"/>
      <c r="AH311" s="176"/>
      <c r="AI311" s="176"/>
      <c r="AJ311" s="177"/>
    </row>
    <row r="312" spans="1:71" ht="42.75" customHeight="1" x14ac:dyDescent="0.3">
      <c r="A312" s="124" t="s">
        <v>40</v>
      </c>
      <c r="B312" s="125"/>
      <c r="C312" s="125"/>
      <c r="D312" s="171"/>
      <c r="E312" s="171"/>
      <c r="F312" s="171"/>
      <c r="G312" s="125" t="s">
        <v>171</v>
      </c>
      <c r="H312" s="125"/>
      <c r="I312" s="125"/>
      <c r="J312" s="125"/>
      <c r="K312" s="171"/>
      <c r="L312" s="171"/>
      <c r="M312" s="171"/>
      <c r="N312" s="171"/>
      <c r="O312" s="172"/>
      <c r="P312" s="11"/>
      <c r="Q312" s="124" t="s">
        <v>167</v>
      </c>
      <c r="R312" s="125"/>
      <c r="S312" s="125"/>
      <c r="T312" s="125"/>
      <c r="U312" s="125"/>
      <c r="V312" s="178"/>
      <c r="W312" s="178"/>
      <c r="X312" s="178"/>
      <c r="Y312" s="178"/>
      <c r="Z312" s="178"/>
      <c r="AA312" s="178"/>
      <c r="AB312" s="178"/>
      <c r="AC312" s="179"/>
      <c r="AD312" s="11"/>
      <c r="AE312" s="162"/>
      <c r="AF312" s="163"/>
      <c r="AG312" s="163"/>
      <c r="AH312" s="163"/>
      <c r="AI312" s="163"/>
      <c r="AJ312" s="164"/>
    </row>
    <row r="313" spans="1:71" ht="42.75" customHeight="1" x14ac:dyDescent="0.3">
      <c r="A313" s="124" t="s">
        <v>170</v>
      </c>
      <c r="B313" s="125"/>
      <c r="C313" s="125"/>
      <c r="D313" s="125"/>
      <c r="E313" s="125"/>
      <c r="F313" s="125"/>
      <c r="G313" s="126"/>
      <c r="H313" s="126"/>
      <c r="I313" s="126"/>
      <c r="J313" s="126"/>
      <c r="K313" s="126"/>
      <c r="L313" s="126"/>
      <c r="M313" s="126"/>
      <c r="N313" s="126"/>
      <c r="O313" s="127"/>
      <c r="P313" s="11"/>
      <c r="Q313" s="124" t="s">
        <v>41</v>
      </c>
      <c r="R313" s="125"/>
      <c r="S313" s="125"/>
      <c r="T313" s="125"/>
      <c r="U313" s="125"/>
      <c r="V313" s="180" t="str">
        <f>IF($U$4="","",$U$4)</f>
        <v/>
      </c>
      <c r="W313" s="181"/>
      <c r="X313" s="181"/>
      <c r="Y313" s="181"/>
      <c r="Z313" s="181"/>
      <c r="AA313" s="181"/>
      <c r="AB313" s="181"/>
      <c r="AC313" s="182"/>
      <c r="AD313" s="11"/>
      <c r="AE313" s="165"/>
      <c r="AF313" s="166"/>
      <c r="AG313" s="166"/>
      <c r="AH313" s="166"/>
      <c r="AI313" s="166"/>
      <c r="AJ313" s="167"/>
    </row>
    <row r="314" spans="1:71" ht="47.25" customHeight="1" thickBot="1" x14ac:dyDescent="0.35">
      <c r="A314" s="45" t="s">
        <v>169</v>
      </c>
      <c r="B314" s="46"/>
      <c r="C314" s="46"/>
      <c r="D314" s="46"/>
      <c r="E314" s="46"/>
      <c r="F314" s="46"/>
      <c r="G314" s="47" t="s">
        <v>186</v>
      </c>
      <c r="H314" s="47"/>
      <c r="I314" s="47"/>
      <c r="J314" s="47"/>
      <c r="K314" s="47"/>
      <c r="L314" s="47"/>
      <c r="M314" s="47"/>
      <c r="N314" s="47"/>
      <c r="O314" s="48"/>
      <c r="P314" s="11"/>
      <c r="Q314" s="45" t="s">
        <v>168</v>
      </c>
      <c r="R314" s="46"/>
      <c r="S314" s="46"/>
      <c r="T314" s="46"/>
      <c r="U314" s="46"/>
      <c r="V314" s="173"/>
      <c r="W314" s="173"/>
      <c r="X314" s="173"/>
      <c r="Y314" s="173"/>
      <c r="Z314" s="173"/>
      <c r="AA314" s="173"/>
      <c r="AB314" s="173"/>
      <c r="AC314" s="174"/>
      <c r="AD314" s="11"/>
      <c r="AE314" s="168"/>
      <c r="AF314" s="169"/>
      <c r="AG314" s="169"/>
      <c r="AH314" s="169"/>
      <c r="AI314" s="169"/>
      <c r="AJ314" s="170"/>
    </row>
    <row r="315" spans="1:71" s="17" customFormat="1" x14ac:dyDescent="0.3">
      <c r="A315" s="16"/>
      <c r="B315" s="16" t="s">
        <v>71</v>
      </c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L315" s="32"/>
      <c r="AM315" s="32"/>
      <c r="AN315" s="32"/>
      <c r="AO315" s="32"/>
      <c r="AP315" s="32"/>
      <c r="AQ315" s="32"/>
      <c r="AR315" s="32"/>
      <c r="AS315" s="32"/>
      <c r="AT315" s="32"/>
      <c r="AU315" s="32"/>
      <c r="AV315" s="32"/>
      <c r="AW315" s="32"/>
      <c r="AX315" s="32"/>
      <c r="AY315" s="32"/>
      <c r="AZ315" s="32"/>
      <c r="BA315" s="32"/>
      <c r="BB315" s="32"/>
      <c r="BC315" s="32"/>
      <c r="BD315" s="32"/>
      <c r="BE315" s="32"/>
      <c r="BF315" s="32"/>
      <c r="BG315" s="32"/>
      <c r="BH315" s="32"/>
      <c r="BI315" s="32"/>
      <c r="BJ315" s="32"/>
      <c r="BK315" s="32"/>
      <c r="BL315" s="32"/>
      <c r="BM315" s="32"/>
      <c r="BN315" s="32"/>
      <c r="BO315" s="32"/>
      <c r="BP315" s="32"/>
      <c r="BQ315" s="32"/>
      <c r="BR315" s="32"/>
      <c r="BS315" s="32"/>
    </row>
    <row r="316" spans="1:71" s="17" customFormat="1" x14ac:dyDescent="0.3">
      <c r="A316" s="18" t="s">
        <v>250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L316" s="32"/>
      <c r="AM316" s="32"/>
      <c r="AN316" s="32"/>
      <c r="AO316" s="32"/>
      <c r="AP316" s="32"/>
      <c r="AQ316" s="32"/>
      <c r="AR316" s="32"/>
      <c r="AS316" s="32"/>
      <c r="AT316" s="32"/>
      <c r="AU316" s="32"/>
      <c r="AV316" s="32"/>
      <c r="AW316" s="32"/>
      <c r="AX316" s="32"/>
      <c r="AY316" s="32"/>
      <c r="AZ316" s="32"/>
      <c r="BA316" s="32"/>
      <c r="BB316" s="32"/>
      <c r="BC316" s="32"/>
      <c r="BD316" s="32"/>
      <c r="BE316" s="32"/>
      <c r="BF316" s="32"/>
      <c r="BG316" s="32"/>
      <c r="BH316" s="32"/>
      <c r="BI316" s="32"/>
      <c r="BJ316" s="32"/>
      <c r="BK316" s="32"/>
      <c r="BL316" s="32"/>
      <c r="BM316" s="32"/>
      <c r="BN316" s="32"/>
      <c r="BO316" s="32"/>
      <c r="BP316" s="32"/>
      <c r="BQ316" s="32"/>
      <c r="BR316" s="32"/>
      <c r="BS316" s="32"/>
    </row>
    <row r="317" spans="1:71" s="17" customFormat="1" x14ac:dyDescent="0.3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L317" s="32"/>
      <c r="AM317" s="32"/>
      <c r="AN317" s="32"/>
      <c r="AO317" s="32"/>
      <c r="AP317" s="32"/>
      <c r="AQ317" s="32"/>
      <c r="AR317" s="32"/>
      <c r="AS317" s="32"/>
      <c r="AT317" s="32"/>
      <c r="AU317" s="32"/>
      <c r="AV317" s="32"/>
      <c r="AW317" s="32"/>
      <c r="AX317" s="32"/>
      <c r="AY317" s="32"/>
      <c r="AZ317" s="32"/>
      <c r="BA317" s="32"/>
      <c r="BB317" s="32"/>
      <c r="BC317" s="32"/>
      <c r="BD317" s="32"/>
      <c r="BE317" s="32"/>
      <c r="BF317" s="32"/>
      <c r="BG317" s="32"/>
      <c r="BH317" s="32"/>
      <c r="BI317" s="32"/>
      <c r="BJ317" s="32"/>
      <c r="BK317" s="32"/>
      <c r="BL317" s="32"/>
      <c r="BM317" s="32"/>
      <c r="BN317" s="32"/>
      <c r="BO317" s="32"/>
      <c r="BP317" s="32"/>
      <c r="BQ317" s="32"/>
      <c r="BR317" s="32"/>
      <c r="BS317" s="32"/>
    </row>
    <row r="318" spans="1:71" s="17" customFormat="1" x14ac:dyDescent="0.3">
      <c r="A318" s="19"/>
      <c r="B318" s="20"/>
      <c r="C318" s="20"/>
      <c r="D318" s="20"/>
      <c r="E318" s="20"/>
      <c r="F318" s="20"/>
      <c r="G318" s="20"/>
      <c r="H318" s="89">
        <f ca="1">TODAY()</f>
        <v>43713</v>
      </c>
      <c r="I318" s="89"/>
      <c r="J318" s="89"/>
      <c r="K318" s="89"/>
      <c r="L318" s="89"/>
      <c r="M318" s="89"/>
      <c r="N318" s="89"/>
      <c r="O318" s="89"/>
      <c r="P318" s="89"/>
      <c r="Q318" s="20"/>
      <c r="R318" s="20" t="s">
        <v>58</v>
      </c>
      <c r="S318" s="20"/>
      <c r="T318" s="20"/>
      <c r="U318" s="90" t="str">
        <f>IF($H$6="","",$H$6)</f>
        <v>홍길동</v>
      </c>
      <c r="V318" s="90"/>
      <c r="W318" s="90"/>
      <c r="X318" s="90"/>
      <c r="Y318" s="90"/>
      <c r="Z318" s="90"/>
      <c r="AA318" s="21" t="s">
        <v>252</v>
      </c>
      <c r="AB318" s="20"/>
      <c r="AC318" s="20"/>
      <c r="AD318" s="20"/>
      <c r="AE318" s="20"/>
      <c r="AF318" s="20"/>
      <c r="AG318" s="20"/>
      <c r="AH318" s="20"/>
      <c r="AI318" s="20"/>
      <c r="AJ318" s="20"/>
      <c r="AL318" s="32"/>
      <c r="AM318" s="32"/>
      <c r="AN318" s="32"/>
      <c r="AO318" s="32"/>
      <c r="AP318" s="32"/>
      <c r="AQ318" s="32"/>
      <c r="AR318" s="32"/>
      <c r="AS318" s="32"/>
      <c r="AT318" s="32"/>
      <c r="AU318" s="32"/>
      <c r="AV318" s="32"/>
      <c r="AW318" s="32"/>
      <c r="AX318" s="32"/>
      <c r="AY318" s="32"/>
      <c r="AZ318" s="32"/>
      <c r="BA318" s="32"/>
      <c r="BB318" s="32"/>
      <c r="BC318" s="32"/>
      <c r="BD318" s="32"/>
      <c r="BE318" s="32"/>
      <c r="BF318" s="32"/>
      <c r="BG318" s="32"/>
      <c r="BH318" s="32"/>
      <c r="BI318" s="32"/>
      <c r="BJ318" s="32"/>
      <c r="BK318" s="32"/>
      <c r="BL318" s="32"/>
      <c r="BM318" s="32"/>
      <c r="BN318" s="32"/>
      <c r="BO318" s="32"/>
      <c r="BP318" s="32"/>
      <c r="BQ318" s="32"/>
      <c r="BR318" s="32"/>
      <c r="BS318" s="32"/>
    </row>
    <row r="319" spans="1:71" s="17" customFormat="1" x14ac:dyDescent="0.3">
      <c r="A319" s="19"/>
      <c r="B319" s="20"/>
      <c r="C319" s="20"/>
      <c r="D319" s="20"/>
      <c r="E319" s="20"/>
      <c r="F319" s="20"/>
      <c r="G319" s="20"/>
      <c r="H319" s="15"/>
      <c r="I319" s="15"/>
      <c r="J319" s="15"/>
      <c r="K319" s="15"/>
      <c r="L319" s="15"/>
      <c r="M319" s="15"/>
      <c r="N319" s="15"/>
      <c r="O319" s="15"/>
      <c r="P319" s="15"/>
      <c r="Q319" s="20"/>
      <c r="R319" s="20"/>
      <c r="S319" s="20"/>
      <c r="T319" s="20"/>
      <c r="U319" s="22"/>
      <c r="V319" s="22"/>
      <c r="W319" s="22"/>
      <c r="X319" s="22"/>
      <c r="Y319" s="22"/>
      <c r="Z319" s="22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L319" s="32"/>
      <c r="AM319" s="32"/>
      <c r="AN319" s="32"/>
      <c r="AO319" s="32"/>
      <c r="AP319" s="32"/>
      <c r="AQ319" s="32"/>
      <c r="AR319" s="32"/>
      <c r="AS319" s="32"/>
      <c r="AT319" s="32"/>
      <c r="AU319" s="32"/>
      <c r="AV319" s="32"/>
      <c r="AW319" s="32"/>
      <c r="AX319" s="32"/>
      <c r="AY319" s="32"/>
      <c r="AZ319" s="32"/>
      <c r="BA319" s="32"/>
      <c r="BB319" s="32"/>
      <c r="BC319" s="32"/>
      <c r="BD319" s="32"/>
      <c r="BE319" s="32"/>
      <c r="BF319" s="32"/>
      <c r="BG319" s="32"/>
      <c r="BH319" s="32"/>
      <c r="BI319" s="32"/>
      <c r="BJ319" s="32"/>
      <c r="BK319" s="32"/>
      <c r="BL319" s="32"/>
      <c r="BM319" s="32"/>
      <c r="BN319" s="32"/>
      <c r="BO319" s="32"/>
      <c r="BP319" s="32"/>
      <c r="BQ319" s="32"/>
      <c r="BR319" s="32"/>
      <c r="BS319" s="32"/>
    </row>
    <row r="320" spans="1:71" s="17" customFormat="1" ht="26.25" x14ac:dyDescent="0.3">
      <c r="A320" s="148" t="s">
        <v>59</v>
      </c>
      <c r="B320" s="148"/>
      <c r="C320" s="148"/>
      <c r="D320" s="148"/>
      <c r="E320" s="148"/>
      <c r="F320" s="148"/>
      <c r="G320" s="148"/>
      <c r="H320" s="148"/>
      <c r="I320" s="148"/>
      <c r="J320" s="148"/>
      <c r="K320" s="148"/>
      <c r="L320" s="148"/>
      <c r="M320" s="148"/>
      <c r="N320" s="148"/>
      <c r="O320" s="148"/>
      <c r="P320" s="148"/>
      <c r="Q320" s="148"/>
      <c r="R320" s="148"/>
      <c r="S320" s="148"/>
      <c r="T320" s="148"/>
      <c r="U320" s="148"/>
      <c r="V320" s="148"/>
      <c r="W320" s="148"/>
      <c r="X320" s="148"/>
      <c r="Y320" s="148"/>
      <c r="Z320" s="148"/>
      <c r="AA320" s="148"/>
      <c r="AB320" s="148"/>
      <c r="AC320" s="148"/>
      <c r="AD320" s="148"/>
      <c r="AE320" s="148"/>
      <c r="AF320" s="148"/>
      <c r="AG320" s="148"/>
      <c r="AH320" s="148"/>
      <c r="AI320" s="148"/>
      <c r="AJ320" s="148"/>
      <c r="AL320" s="32"/>
      <c r="AM320" s="32"/>
      <c r="AN320" s="32"/>
      <c r="AO320" s="32"/>
      <c r="AP320" s="32"/>
      <c r="AQ320" s="32"/>
      <c r="AR320" s="32"/>
      <c r="AS320" s="32"/>
      <c r="AT320" s="32"/>
      <c r="AU320" s="32"/>
      <c r="AV320" s="32"/>
      <c r="AW320" s="32"/>
      <c r="AX320" s="32"/>
      <c r="AY320" s="32"/>
      <c r="AZ320" s="32"/>
      <c r="BA320" s="32"/>
      <c r="BB320" s="32"/>
      <c r="BC320" s="32"/>
      <c r="BD320" s="32"/>
      <c r="BE320" s="32"/>
      <c r="BF320" s="32"/>
      <c r="BG320" s="32"/>
      <c r="BH320" s="32"/>
      <c r="BI320" s="32"/>
      <c r="BJ320" s="32"/>
      <c r="BK320" s="32"/>
      <c r="BL320" s="32"/>
      <c r="BM320" s="32"/>
      <c r="BN320" s="32"/>
      <c r="BO320" s="32"/>
      <c r="BP320" s="32"/>
      <c r="BQ320" s="32"/>
      <c r="BR320" s="32"/>
      <c r="BS320" s="32"/>
    </row>
    <row r="321" spans="1:71" s="17" customFormat="1" ht="54.75" customHeight="1" x14ac:dyDescent="0.3">
      <c r="A321" s="149"/>
      <c r="B321" s="149"/>
      <c r="C321" s="149"/>
      <c r="D321" s="149"/>
      <c r="E321" s="149"/>
      <c r="F321" s="149"/>
      <c r="G321" s="149"/>
      <c r="H321" s="149"/>
      <c r="I321" s="149"/>
      <c r="J321" s="149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L321" s="32"/>
      <c r="AM321" s="32"/>
      <c r="AN321" s="32"/>
      <c r="AO321" s="32"/>
      <c r="AP321" s="32"/>
      <c r="AQ321" s="32"/>
      <c r="AR321" s="32"/>
      <c r="AS321" s="32"/>
      <c r="AT321" s="32"/>
      <c r="AU321" s="32"/>
      <c r="AV321" s="32"/>
      <c r="AW321" s="32"/>
      <c r="AX321" s="32"/>
      <c r="AY321" s="32"/>
      <c r="AZ321" s="32"/>
      <c r="BA321" s="32"/>
      <c r="BB321" s="32"/>
      <c r="BC321" s="32"/>
      <c r="BD321" s="32"/>
      <c r="BE321" s="32"/>
      <c r="BF321" s="32"/>
      <c r="BG321" s="32"/>
      <c r="BH321" s="32"/>
      <c r="BI321" s="32"/>
      <c r="BJ321" s="32"/>
      <c r="BK321" s="32"/>
      <c r="BL321" s="32"/>
      <c r="BM321" s="32"/>
      <c r="BN321" s="32"/>
      <c r="BO321" s="32"/>
      <c r="BP321" s="32"/>
      <c r="BQ321" s="32"/>
      <c r="BR321" s="32"/>
      <c r="BS321" s="32"/>
    </row>
    <row r="322" spans="1:71" ht="0.2" customHeight="1" x14ac:dyDescent="0.3"/>
    <row r="323" spans="1:71" ht="54.75" hidden="1" customHeight="1" x14ac:dyDescent="0.3"/>
    <row r="324" spans="1:71" hidden="1" x14ac:dyDescent="0.3"/>
    <row r="325" spans="1:71" hidden="1" x14ac:dyDescent="0.3"/>
    <row r="326" spans="1:71" hidden="1" x14ac:dyDescent="0.3"/>
    <row r="327" spans="1:71" hidden="1" x14ac:dyDescent="0.3"/>
    <row r="328" spans="1:71" hidden="1" x14ac:dyDescent="0.3"/>
    <row r="329" spans="1:71" hidden="1" x14ac:dyDescent="0.3"/>
    <row r="330" spans="1:71" hidden="1" x14ac:dyDescent="0.3"/>
    <row r="331" spans="1:71" hidden="1" x14ac:dyDescent="0.3"/>
    <row r="332" spans="1:71" hidden="1" x14ac:dyDescent="0.3"/>
    <row r="333" spans="1:71" hidden="1" x14ac:dyDescent="0.3"/>
    <row r="334" spans="1:71" hidden="1" x14ac:dyDescent="0.3"/>
    <row r="335" spans="1:71" hidden="1" x14ac:dyDescent="0.3"/>
    <row r="336" spans="1:71" hidden="1" x14ac:dyDescent="0.3"/>
    <row r="337" hidden="1" x14ac:dyDescent="0.3"/>
    <row r="338" hidden="1" x14ac:dyDescent="0.3"/>
    <row r="339" hidden="1" x14ac:dyDescent="0.3"/>
    <row r="340" hidden="1" x14ac:dyDescent="0.3"/>
    <row r="341" hidden="1" x14ac:dyDescent="0.3"/>
    <row r="342" hidden="1" x14ac:dyDescent="0.3"/>
    <row r="343" hidden="1" x14ac:dyDescent="0.3"/>
    <row r="344" hidden="1" x14ac:dyDescent="0.3"/>
    <row r="345" hidden="1" x14ac:dyDescent="0.3"/>
    <row r="346" hidden="1" x14ac:dyDescent="0.3"/>
    <row r="347" hidden="1" x14ac:dyDescent="0.3"/>
    <row r="348" hidden="1" x14ac:dyDescent="0.3"/>
    <row r="349" hidden="1" x14ac:dyDescent="0.3"/>
    <row r="350" hidden="1" x14ac:dyDescent="0.3"/>
    <row r="351" hidden="1" x14ac:dyDescent="0.3"/>
    <row r="352" hidden="1" x14ac:dyDescent="0.3"/>
    <row r="353" spans="37:45" hidden="1" x14ac:dyDescent="0.3"/>
    <row r="354" spans="37:45" hidden="1" x14ac:dyDescent="0.3"/>
    <row r="355" spans="37:45" hidden="1" x14ac:dyDescent="0.3"/>
    <row r="356" spans="37:45" hidden="1" x14ac:dyDescent="0.3"/>
    <row r="357" spans="37:45" hidden="1" x14ac:dyDescent="0.3"/>
    <row r="358" spans="37:45" hidden="1" x14ac:dyDescent="0.3"/>
    <row r="359" spans="37:45" hidden="1" x14ac:dyDescent="0.3"/>
    <row r="360" spans="37:45" hidden="1" x14ac:dyDescent="0.3"/>
    <row r="361" spans="37:45" hidden="1" x14ac:dyDescent="0.3"/>
    <row r="362" spans="37:45" hidden="1" x14ac:dyDescent="0.3"/>
    <row r="363" spans="37:45" hidden="1" x14ac:dyDescent="0.3"/>
    <row r="364" spans="37:45" hidden="1" x14ac:dyDescent="0.3">
      <c r="AO364" s="32"/>
      <c r="AP364" s="32"/>
      <c r="AQ364" s="32"/>
      <c r="AR364" s="32"/>
      <c r="AS364" s="32"/>
    </row>
    <row r="365" spans="37:45" hidden="1" x14ac:dyDescent="0.3">
      <c r="AO365" s="32"/>
      <c r="AP365" s="32"/>
      <c r="AQ365" s="32"/>
      <c r="AR365" s="32"/>
      <c r="AS365" s="32"/>
    </row>
    <row r="366" spans="37:45" hidden="1" x14ac:dyDescent="0.3">
      <c r="AK366" t="s">
        <v>100</v>
      </c>
      <c r="AL366" s="32" t="s">
        <v>246</v>
      </c>
      <c r="AM366" s="30" t="s">
        <v>86</v>
      </c>
      <c r="AO366" s="30" t="s">
        <v>247</v>
      </c>
      <c r="AP366" s="30" t="s">
        <v>111</v>
      </c>
      <c r="AR366" s="30" t="s">
        <v>139</v>
      </c>
      <c r="AS366" s="30" t="s">
        <v>142</v>
      </c>
    </row>
    <row r="367" spans="37:45" hidden="1" x14ac:dyDescent="0.3">
      <c r="AK367" t="s">
        <v>101</v>
      </c>
      <c r="AL367" s="32" t="s">
        <v>60</v>
      </c>
      <c r="AM367" s="30" t="s">
        <v>87</v>
      </c>
      <c r="AO367" s="30" t="s">
        <v>82</v>
      </c>
      <c r="AP367" s="30" t="s">
        <v>112</v>
      </c>
      <c r="AR367" s="30" t="s">
        <v>140</v>
      </c>
      <c r="AS367" s="30" t="s">
        <v>143</v>
      </c>
    </row>
    <row r="368" spans="37:45" hidden="1" x14ac:dyDescent="0.3">
      <c r="AK368" t="s">
        <v>102</v>
      </c>
      <c r="AL368" s="32" t="s">
        <v>61</v>
      </c>
      <c r="AM368" s="32" t="s">
        <v>200</v>
      </c>
      <c r="AO368" s="30" t="s">
        <v>72</v>
      </c>
      <c r="AP368" s="30" t="s">
        <v>115</v>
      </c>
      <c r="AS368" s="30" t="s">
        <v>144</v>
      </c>
    </row>
    <row r="369" spans="37:45" hidden="1" x14ac:dyDescent="0.3">
      <c r="AK369" t="s">
        <v>103</v>
      </c>
      <c r="AL369" s="32" t="s">
        <v>62</v>
      </c>
      <c r="AM369" s="32" t="s">
        <v>201</v>
      </c>
      <c r="AO369" s="30" t="s">
        <v>83</v>
      </c>
      <c r="AP369" s="30" t="s">
        <v>182</v>
      </c>
      <c r="AS369" s="30" t="s">
        <v>145</v>
      </c>
    </row>
    <row r="370" spans="37:45" hidden="1" x14ac:dyDescent="0.3">
      <c r="AK370" t="s">
        <v>174</v>
      </c>
      <c r="AL370" s="32" t="s">
        <v>63</v>
      </c>
      <c r="AM370" s="32" t="s">
        <v>202</v>
      </c>
      <c r="AO370" s="30" t="s">
        <v>181</v>
      </c>
      <c r="AS370" s="30" t="s">
        <v>146</v>
      </c>
    </row>
    <row r="371" spans="37:45" hidden="1" x14ac:dyDescent="0.3">
      <c r="AK371" t="s">
        <v>104</v>
      </c>
      <c r="AL371" s="32" t="s">
        <v>64</v>
      </c>
      <c r="AM371" s="32" t="s">
        <v>203</v>
      </c>
      <c r="AO371" s="30" t="s">
        <v>73</v>
      </c>
      <c r="AS371" s="30" t="s">
        <v>147</v>
      </c>
    </row>
    <row r="372" spans="37:45" hidden="1" x14ac:dyDescent="0.3">
      <c r="AK372" t="s">
        <v>105</v>
      </c>
      <c r="AL372" s="32" t="s">
        <v>215</v>
      </c>
      <c r="AM372" s="32" t="s">
        <v>204</v>
      </c>
      <c r="AO372" s="30" t="s">
        <v>187</v>
      </c>
    </row>
    <row r="373" spans="37:45" hidden="1" x14ac:dyDescent="0.3">
      <c r="AK373" t="s">
        <v>175</v>
      </c>
      <c r="AL373" s="32" t="s">
        <v>173</v>
      </c>
      <c r="AM373" s="32" t="s">
        <v>205</v>
      </c>
      <c r="AO373" s="30" t="s">
        <v>188</v>
      </c>
      <c r="AP373" s="30" t="s">
        <v>130</v>
      </c>
      <c r="AS373" s="30" t="s">
        <v>153</v>
      </c>
    </row>
    <row r="374" spans="37:45" hidden="1" x14ac:dyDescent="0.3">
      <c r="AK374" t="s">
        <v>106</v>
      </c>
      <c r="AL374" s="32"/>
      <c r="AM374" s="32" t="s">
        <v>206</v>
      </c>
      <c r="AO374" s="30" t="s">
        <v>197</v>
      </c>
      <c r="AP374" s="30" t="s">
        <v>131</v>
      </c>
      <c r="AS374" s="30" t="s">
        <v>148</v>
      </c>
    </row>
    <row r="375" spans="37:45" hidden="1" x14ac:dyDescent="0.3">
      <c r="AK375" t="s">
        <v>107</v>
      </c>
      <c r="AL375" s="32"/>
      <c r="AM375" s="32" t="s">
        <v>207</v>
      </c>
      <c r="AO375" s="30" t="s">
        <v>196</v>
      </c>
      <c r="AP375" s="30" t="s">
        <v>132</v>
      </c>
      <c r="AS375" s="30" t="s">
        <v>149</v>
      </c>
    </row>
    <row r="376" spans="37:45" hidden="1" x14ac:dyDescent="0.3">
      <c r="AK376" t="s">
        <v>108</v>
      </c>
      <c r="AL376" s="32" t="s">
        <v>65</v>
      </c>
      <c r="AM376" s="32" t="s">
        <v>208</v>
      </c>
      <c r="AO376" s="30" t="s">
        <v>198</v>
      </c>
      <c r="AP376" s="30" t="s">
        <v>133</v>
      </c>
      <c r="AS376" s="30" t="s">
        <v>150</v>
      </c>
    </row>
    <row r="377" spans="37:45" hidden="1" x14ac:dyDescent="0.3">
      <c r="AK377" t="s">
        <v>176</v>
      </c>
      <c r="AL377" s="32" t="s">
        <v>67</v>
      </c>
      <c r="AM377" s="32" t="s">
        <v>209</v>
      </c>
      <c r="AO377" s="30" t="s">
        <v>199</v>
      </c>
      <c r="AP377" s="30" t="s">
        <v>114</v>
      </c>
    </row>
    <row r="378" spans="37:45" hidden="1" x14ac:dyDescent="0.3">
      <c r="AK378" t="s">
        <v>109</v>
      </c>
      <c r="AL378" s="32"/>
      <c r="AM378" s="32" t="s">
        <v>210</v>
      </c>
      <c r="AO378" s="30" t="s">
        <v>84</v>
      </c>
      <c r="AP378" s="30" t="s">
        <v>113</v>
      </c>
      <c r="AS378" s="30" t="s">
        <v>153</v>
      </c>
    </row>
    <row r="379" spans="37:45" hidden="1" x14ac:dyDescent="0.3">
      <c r="AK379" t="s">
        <v>177</v>
      </c>
      <c r="AL379" s="32"/>
      <c r="AM379" s="32" t="s">
        <v>211</v>
      </c>
      <c r="AO379" s="30" t="s">
        <v>74</v>
      </c>
      <c r="AP379" s="30" t="s">
        <v>134</v>
      </c>
      <c r="AS379" s="30" t="s">
        <v>151</v>
      </c>
    </row>
    <row r="380" spans="37:45" hidden="1" x14ac:dyDescent="0.3">
      <c r="AK380" t="s">
        <v>110</v>
      </c>
      <c r="AL380" s="32" t="s">
        <v>66</v>
      </c>
      <c r="AM380" s="32" t="s">
        <v>212</v>
      </c>
      <c r="AO380" s="30" t="s">
        <v>75</v>
      </c>
      <c r="AS380" s="30" t="s">
        <v>152</v>
      </c>
    </row>
    <row r="381" spans="37:45" hidden="1" x14ac:dyDescent="0.3">
      <c r="AL381" s="32" t="s">
        <v>68</v>
      </c>
      <c r="AM381" s="32" t="s">
        <v>213</v>
      </c>
      <c r="AO381" s="30" t="s">
        <v>76</v>
      </c>
      <c r="AS381" s="30" t="s">
        <v>150</v>
      </c>
    </row>
    <row r="382" spans="37:45" hidden="1" x14ac:dyDescent="0.3">
      <c r="AL382" s="32" t="s">
        <v>69</v>
      </c>
      <c r="AM382" s="32" t="s">
        <v>85</v>
      </c>
      <c r="AO382" s="30" t="s">
        <v>258</v>
      </c>
      <c r="AP382" s="30" t="s">
        <v>135</v>
      </c>
    </row>
    <row r="383" spans="37:45" hidden="1" x14ac:dyDescent="0.3">
      <c r="AK383" t="s">
        <v>183</v>
      </c>
      <c r="AL383" s="32" t="s">
        <v>70</v>
      </c>
      <c r="AO383" s="30" t="s">
        <v>77</v>
      </c>
      <c r="AP383" s="30" t="s">
        <v>136</v>
      </c>
      <c r="AS383" s="30" t="s">
        <v>153</v>
      </c>
    </row>
    <row r="384" spans="37:45" hidden="1" x14ac:dyDescent="0.3">
      <c r="AK384" t="s">
        <v>184</v>
      </c>
      <c r="AL384" s="32" t="s">
        <v>172</v>
      </c>
      <c r="AO384" s="30" t="s">
        <v>78</v>
      </c>
      <c r="AP384" s="30" t="s">
        <v>137</v>
      </c>
      <c r="AS384" s="30" t="s">
        <v>154</v>
      </c>
    </row>
    <row r="385" spans="37:45" hidden="1" x14ac:dyDescent="0.3">
      <c r="AO385" s="30" t="s">
        <v>79</v>
      </c>
      <c r="AP385" s="30" t="s">
        <v>138</v>
      </c>
      <c r="AS385" s="30" t="s">
        <v>155</v>
      </c>
    </row>
    <row r="386" spans="37:45" hidden="1" x14ac:dyDescent="0.3">
      <c r="AO386" s="30" t="s">
        <v>80</v>
      </c>
      <c r="AP386" s="30" t="s">
        <v>116</v>
      </c>
      <c r="AS386" s="30" t="s">
        <v>150</v>
      </c>
    </row>
    <row r="387" spans="37:45" hidden="1" x14ac:dyDescent="0.3">
      <c r="AO387" s="30" t="s">
        <v>195</v>
      </c>
      <c r="AP387" s="30" t="s">
        <v>117</v>
      </c>
    </row>
    <row r="388" spans="37:45" hidden="1" x14ac:dyDescent="0.3">
      <c r="AO388" s="30" t="s">
        <v>81</v>
      </c>
      <c r="AP388" s="30" t="s">
        <v>118</v>
      </c>
    </row>
    <row r="389" spans="37:45" hidden="1" x14ac:dyDescent="0.3">
      <c r="AO389" s="30" t="s">
        <v>257</v>
      </c>
      <c r="AP389" s="30" t="s">
        <v>119</v>
      </c>
    </row>
    <row r="390" spans="37:45" hidden="1" x14ac:dyDescent="0.3">
      <c r="AP390" s="30" t="s">
        <v>120</v>
      </c>
    </row>
    <row r="391" spans="37:45" hidden="1" x14ac:dyDescent="0.3">
      <c r="AP391" s="30" t="s">
        <v>121</v>
      </c>
    </row>
    <row r="392" spans="37:45" hidden="1" x14ac:dyDescent="0.3">
      <c r="AP392" s="30" t="s">
        <v>122</v>
      </c>
    </row>
    <row r="393" spans="37:45" hidden="1" x14ac:dyDescent="0.3">
      <c r="AK393" t="s">
        <v>191</v>
      </c>
      <c r="AP393" s="30" t="s">
        <v>123</v>
      </c>
    </row>
    <row r="394" spans="37:45" hidden="1" x14ac:dyDescent="0.3">
      <c r="AP394" s="30" t="s">
        <v>124</v>
      </c>
    </row>
    <row r="395" spans="37:45" hidden="1" x14ac:dyDescent="0.3">
      <c r="AK395" t="s">
        <v>189</v>
      </c>
      <c r="AP395" s="30" t="s">
        <v>125</v>
      </c>
    </row>
    <row r="396" spans="37:45" hidden="1" x14ac:dyDescent="0.3">
      <c r="AK396" t="s">
        <v>214</v>
      </c>
      <c r="AP396" s="30" t="s">
        <v>126</v>
      </c>
    </row>
    <row r="397" spans="37:45" hidden="1" x14ac:dyDescent="0.3">
      <c r="AP397" s="30" t="s">
        <v>127</v>
      </c>
    </row>
    <row r="398" spans="37:45" hidden="1" x14ac:dyDescent="0.3">
      <c r="AP398" s="30" t="s">
        <v>128</v>
      </c>
      <c r="AS398" s="30" t="s">
        <v>156</v>
      </c>
    </row>
    <row r="399" spans="37:45" hidden="1" x14ac:dyDescent="0.3">
      <c r="AP399" s="30" t="s">
        <v>129</v>
      </c>
      <c r="AS399" s="30" t="s">
        <v>157</v>
      </c>
    </row>
    <row r="400" spans="37:45" hidden="1" x14ac:dyDescent="0.3">
      <c r="AS400" s="30" t="s">
        <v>158</v>
      </c>
    </row>
    <row r="401" spans="45:45" hidden="1" x14ac:dyDescent="0.3">
      <c r="AS401" s="30" t="s">
        <v>159</v>
      </c>
    </row>
    <row r="402" spans="45:45" hidden="1" x14ac:dyDescent="0.3">
      <c r="AS402" s="30" t="s">
        <v>160</v>
      </c>
    </row>
  </sheetData>
  <sheetProtection algorithmName="SHA-512" hashValue="MDpGUBM4UZrfedD+PjzeYOVOGYCh3JyrE9KSCv7wtGLFdekJ0RqQwROKLnLUuAacHAXL7QKuQHYC2hZoHpmJ2g==" saltValue="Qqygy3g8geHA14a4Bbgsfg==" spinCount="100000" sheet="1"/>
  <mergeCells count="515">
    <mergeCell ref="C47:J47"/>
    <mergeCell ref="K47:S47"/>
    <mergeCell ref="AC43:AJ43"/>
    <mergeCell ref="C46:J46"/>
    <mergeCell ref="K46:S46"/>
    <mergeCell ref="AA38:AE38"/>
    <mergeCell ref="AF38:AJ38"/>
    <mergeCell ref="H39:K39"/>
    <mergeCell ref="L39:O39"/>
    <mergeCell ref="C45:J45"/>
    <mergeCell ref="K45:S45"/>
    <mergeCell ref="T45:AB45"/>
    <mergeCell ref="AC45:AJ45"/>
    <mergeCell ref="C42:J42"/>
    <mergeCell ref="K42:S42"/>
    <mergeCell ref="T42:AB42"/>
    <mergeCell ref="AC42:AJ42"/>
    <mergeCell ref="C44:J44"/>
    <mergeCell ref="K44:S44"/>
    <mergeCell ref="T44:AB44"/>
    <mergeCell ref="AC44:AJ44"/>
    <mergeCell ref="AC79:AJ79"/>
    <mergeCell ref="C75:J75"/>
    <mergeCell ref="AC80:AJ80"/>
    <mergeCell ref="C76:J76"/>
    <mergeCell ref="A49:B55"/>
    <mergeCell ref="C54:J54"/>
    <mergeCell ref="C57:J57"/>
    <mergeCell ref="K79:O79"/>
    <mergeCell ref="P79:X79"/>
    <mergeCell ref="Y79:AB79"/>
    <mergeCell ref="AC52:AJ52"/>
    <mergeCell ref="C51:J51"/>
    <mergeCell ref="K51:N51"/>
    <mergeCell ref="O51:S51"/>
    <mergeCell ref="T51:AB51"/>
    <mergeCell ref="AC51:AJ51"/>
    <mergeCell ref="C52:J52"/>
    <mergeCell ref="K52:N52"/>
    <mergeCell ref="A235:AJ235"/>
    <mergeCell ref="A284:E285"/>
    <mergeCell ref="A120:J120"/>
    <mergeCell ref="F284:J284"/>
    <mergeCell ref="F285:J285"/>
    <mergeCell ref="K284:AJ284"/>
    <mergeCell ref="K285:AJ285"/>
    <mergeCell ref="AD198:AJ198"/>
    <mergeCell ref="A202:E233"/>
    <mergeCell ref="A164:E195"/>
    <mergeCell ref="A196:J196"/>
    <mergeCell ref="AD200:AJ200"/>
    <mergeCell ref="A201:E201"/>
    <mergeCell ref="F201:K201"/>
    <mergeCell ref="L201:P201"/>
    <mergeCell ref="Q201:W201"/>
    <mergeCell ref="X201:AC201"/>
    <mergeCell ref="AD201:AJ201"/>
    <mergeCell ref="A199:J199"/>
    <mergeCell ref="A200:E200"/>
    <mergeCell ref="F200:K200"/>
    <mergeCell ref="L200:P200"/>
    <mergeCell ref="A34:B35"/>
    <mergeCell ref="C34:F34"/>
    <mergeCell ref="A234:J234"/>
    <mergeCell ref="A197:AJ197"/>
    <mergeCell ref="A198:E198"/>
    <mergeCell ref="F198:K198"/>
    <mergeCell ref="L198:P198"/>
    <mergeCell ref="Q198:W198"/>
    <mergeCell ref="X198:AC198"/>
    <mergeCell ref="W34:AJ34"/>
    <mergeCell ref="W35:AJ35"/>
    <mergeCell ref="O52:S52"/>
    <mergeCell ref="A57:B80"/>
    <mergeCell ref="C77:J80"/>
    <mergeCell ref="K80:O80"/>
    <mergeCell ref="P80:X80"/>
    <mergeCell ref="Y80:AB80"/>
    <mergeCell ref="AF39:AJ39"/>
    <mergeCell ref="H40:K40"/>
    <mergeCell ref="L40:O40"/>
    <mergeCell ref="P40:S40"/>
    <mergeCell ref="T40:Z40"/>
    <mergeCell ref="AA40:AE40"/>
    <mergeCell ref="AF40:AJ40"/>
    <mergeCell ref="S32:X32"/>
    <mergeCell ref="Y32:AJ32"/>
    <mergeCell ref="K78:O78"/>
    <mergeCell ref="P78:X78"/>
    <mergeCell ref="Y78:AB78"/>
    <mergeCell ref="K75:O75"/>
    <mergeCell ref="P75:X75"/>
    <mergeCell ref="Y75:AB75"/>
    <mergeCell ref="K76:O76"/>
    <mergeCell ref="P76:X76"/>
    <mergeCell ref="Y76:AB76"/>
    <mergeCell ref="K77:O77"/>
    <mergeCell ref="P77:X77"/>
    <mergeCell ref="Y77:AB77"/>
    <mergeCell ref="AC74:AJ74"/>
    <mergeCell ref="T47:AB47"/>
    <mergeCell ref="AC47:AJ47"/>
    <mergeCell ref="T46:AB46"/>
    <mergeCell ref="AC46:AJ46"/>
    <mergeCell ref="Q200:W200"/>
    <mergeCell ref="X200:AC200"/>
    <mergeCell ref="Q163:W163"/>
    <mergeCell ref="X163:AC163"/>
    <mergeCell ref="AD163:AJ163"/>
    <mergeCell ref="A161:J161"/>
    <mergeCell ref="A162:E162"/>
    <mergeCell ref="F162:K162"/>
    <mergeCell ref="L162:P162"/>
    <mergeCell ref="Q162:W162"/>
    <mergeCell ref="X162:AC162"/>
    <mergeCell ref="AD124:AJ124"/>
    <mergeCell ref="A125:E125"/>
    <mergeCell ref="F125:K125"/>
    <mergeCell ref="L125:P125"/>
    <mergeCell ref="Q125:W125"/>
    <mergeCell ref="X125:AC125"/>
    <mergeCell ref="AD125:AJ125"/>
    <mergeCell ref="A124:E124"/>
    <mergeCell ref="F124:K124"/>
    <mergeCell ref="L124:P124"/>
    <mergeCell ref="Q124:W124"/>
    <mergeCell ref="X124:AC124"/>
    <mergeCell ref="A122:E122"/>
    <mergeCell ref="F122:K122"/>
    <mergeCell ref="L122:P122"/>
    <mergeCell ref="Q122:W122"/>
    <mergeCell ref="X122:AC122"/>
    <mergeCell ref="AD122:AJ122"/>
    <mergeCell ref="C27:F27"/>
    <mergeCell ref="C29:F29"/>
    <mergeCell ref="C28:F28"/>
    <mergeCell ref="C35:F35"/>
    <mergeCell ref="G34:R34"/>
    <mergeCell ref="S34:V34"/>
    <mergeCell ref="G35:R35"/>
    <mergeCell ref="S35:V35"/>
    <mergeCell ref="A36:AJ36"/>
    <mergeCell ref="A37:B40"/>
    <mergeCell ref="H37:K37"/>
    <mergeCell ref="L37:O37"/>
    <mergeCell ref="P37:S37"/>
    <mergeCell ref="T37:Z37"/>
    <mergeCell ref="AA37:AE37"/>
    <mergeCell ref="AF37:AJ37"/>
    <mergeCell ref="H38:K38"/>
    <mergeCell ref="L38:O38"/>
    <mergeCell ref="A87:E87"/>
    <mergeCell ref="F87:K87"/>
    <mergeCell ref="L87:P87"/>
    <mergeCell ref="Q87:W87"/>
    <mergeCell ref="X87:AC87"/>
    <mergeCell ref="AD87:AJ87"/>
    <mergeCell ref="AC75:AJ75"/>
    <mergeCell ref="AC76:AJ76"/>
    <mergeCell ref="AC78:AJ78"/>
    <mergeCell ref="AC77:AJ77"/>
    <mergeCell ref="A82:J82"/>
    <mergeCell ref="L86:P86"/>
    <mergeCell ref="Q86:W86"/>
    <mergeCell ref="X86:AC86"/>
    <mergeCell ref="AD86:AJ86"/>
    <mergeCell ref="A83:AJ83"/>
    <mergeCell ref="A84:E84"/>
    <mergeCell ref="F84:K84"/>
    <mergeCell ref="L84:P84"/>
    <mergeCell ref="Q84:W84"/>
    <mergeCell ref="X84:AC84"/>
    <mergeCell ref="AD84:AJ84"/>
    <mergeCell ref="A86:E86"/>
    <mergeCell ref="F86:K86"/>
    <mergeCell ref="A33:AJ33"/>
    <mergeCell ref="AD31:AJ31"/>
    <mergeCell ref="C37:G37"/>
    <mergeCell ref="C38:G38"/>
    <mergeCell ref="C39:G39"/>
    <mergeCell ref="C40:G40"/>
    <mergeCell ref="P73:X73"/>
    <mergeCell ref="Y73:AB73"/>
    <mergeCell ref="C49:J49"/>
    <mergeCell ref="C50:J50"/>
    <mergeCell ref="C53:J53"/>
    <mergeCell ref="AC70:AJ70"/>
    <mergeCell ref="AC71:AJ71"/>
    <mergeCell ref="AC73:AJ73"/>
    <mergeCell ref="AC72:AJ72"/>
    <mergeCell ref="AC54:AJ54"/>
    <mergeCell ref="AC58:AJ58"/>
    <mergeCell ref="AC59:AJ59"/>
    <mergeCell ref="K57:O57"/>
    <mergeCell ref="P57:X57"/>
    <mergeCell ref="Y57:AB57"/>
    <mergeCell ref="K58:O58"/>
    <mergeCell ref="P38:S38"/>
    <mergeCell ref="P66:X66"/>
    <mergeCell ref="O54:S54"/>
    <mergeCell ref="K69:O69"/>
    <mergeCell ref="P69:X69"/>
    <mergeCell ref="Y69:AB69"/>
    <mergeCell ref="K74:O74"/>
    <mergeCell ref="P74:X74"/>
    <mergeCell ref="K60:O60"/>
    <mergeCell ref="P60:X60"/>
    <mergeCell ref="Y60:AB60"/>
    <mergeCell ref="K61:O61"/>
    <mergeCell ref="K67:O67"/>
    <mergeCell ref="P67:X67"/>
    <mergeCell ref="Y67:AB67"/>
    <mergeCell ref="P62:X62"/>
    <mergeCell ref="Y62:AB62"/>
    <mergeCell ref="K70:O70"/>
    <mergeCell ref="P70:X70"/>
    <mergeCell ref="Y71:AB71"/>
    <mergeCell ref="K72:O72"/>
    <mergeCell ref="P72:X72"/>
    <mergeCell ref="Y72:AB72"/>
    <mergeCell ref="K73:O73"/>
    <mergeCell ref="Y74:AB74"/>
    <mergeCell ref="AC49:AJ49"/>
    <mergeCell ref="AC50:AJ50"/>
    <mergeCell ref="K53:N53"/>
    <mergeCell ref="O53:S53"/>
    <mergeCell ref="T53:AB53"/>
    <mergeCell ref="AC53:AJ53"/>
    <mergeCell ref="AC65:AJ65"/>
    <mergeCell ref="AC64:AJ64"/>
    <mergeCell ref="Y63:AB63"/>
    <mergeCell ref="K64:O64"/>
    <mergeCell ref="P64:X64"/>
    <mergeCell ref="Y64:AB64"/>
    <mergeCell ref="K65:O65"/>
    <mergeCell ref="P65:X65"/>
    <mergeCell ref="Y65:AB65"/>
    <mergeCell ref="K63:O63"/>
    <mergeCell ref="P63:X63"/>
    <mergeCell ref="K50:N50"/>
    <mergeCell ref="O50:S50"/>
    <mergeCell ref="T50:AB50"/>
    <mergeCell ref="Y59:AB59"/>
    <mergeCell ref="T54:AB54"/>
    <mergeCell ref="T52:AB52"/>
    <mergeCell ref="K54:N54"/>
    <mergeCell ref="C73:J73"/>
    <mergeCell ref="C74:J74"/>
    <mergeCell ref="C72:J72"/>
    <mergeCell ref="K71:O71"/>
    <mergeCell ref="P71:X71"/>
    <mergeCell ref="C71:J71"/>
    <mergeCell ref="C55:J55"/>
    <mergeCell ref="Y70:AB70"/>
    <mergeCell ref="AC60:AJ60"/>
    <mergeCell ref="AC57:AJ57"/>
    <mergeCell ref="K55:N55"/>
    <mergeCell ref="O55:S55"/>
    <mergeCell ref="T55:AB55"/>
    <mergeCell ref="AC55:AJ55"/>
    <mergeCell ref="K59:O59"/>
    <mergeCell ref="P59:X59"/>
    <mergeCell ref="AC61:AJ61"/>
    <mergeCell ref="AC62:AJ62"/>
    <mergeCell ref="AC63:AJ63"/>
    <mergeCell ref="P61:X61"/>
    <mergeCell ref="Y61:AB61"/>
    <mergeCell ref="K62:O62"/>
    <mergeCell ref="C58:J63"/>
    <mergeCell ref="C64:J66"/>
    <mergeCell ref="C67:J70"/>
    <mergeCell ref="Y66:AB66"/>
    <mergeCell ref="Y68:AB68"/>
    <mergeCell ref="P58:X58"/>
    <mergeCell ref="Y58:AB58"/>
    <mergeCell ref="K66:O66"/>
    <mergeCell ref="A41:AJ41"/>
    <mergeCell ref="A42:B47"/>
    <mergeCell ref="S31:X31"/>
    <mergeCell ref="T38:Z38"/>
    <mergeCell ref="P39:S39"/>
    <mergeCell ref="T39:Z39"/>
    <mergeCell ref="AA39:AE39"/>
    <mergeCell ref="C31:F31"/>
    <mergeCell ref="G31:N31"/>
    <mergeCell ref="AC66:AJ66"/>
    <mergeCell ref="AC67:AJ67"/>
    <mergeCell ref="AC68:AJ68"/>
    <mergeCell ref="AC69:AJ69"/>
    <mergeCell ref="K68:O68"/>
    <mergeCell ref="P68:X68"/>
    <mergeCell ref="K49:N49"/>
    <mergeCell ref="O49:S49"/>
    <mergeCell ref="T49:AB49"/>
    <mergeCell ref="AA15:AC15"/>
    <mergeCell ref="AD15:AF15"/>
    <mergeCell ref="AG15:AJ15"/>
    <mergeCell ref="A21:AJ21"/>
    <mergeCell ref="O31:R31"/>
    <mergeCell ref="X19:Z19"/>
    <mergeCell ref="G20:J20"/>
    <mergeCell ref="K20:S20"/>
    <mergeCell ref="T20:W20"/>
    <mergeCell ref="X20:AJ20"/>
    <mergeCell ref="AA19:AC19"/>
    <mergeCell ref="AD19:AF19"/>
    <mergeCell ref="X15:Z15"/>
    <mergeCell ref="C23:F23"/>
    <mergeCell ref="G19:J19"/>
    <mergeCell ref="K19:N19"/>
    <mergeCell ref="O19:S19"/>
    <mergeCell ref="T19:W19"/>
    <mergeCell ref="C19:F19"/>
    <mergeCell ref="C20:F20"/>
    <mergeCell ref="C15:F15"/>
    <mergeCell ref="T18:W18"/>
    <mergeCell ref="X18:AJ18"/>
    <mergeCell ref="G17:J17"/>
    <mergeCell ref="C18:F18"/>
    <mergeCell ref="A1:AJ1"/>
    <mergeCell ref="AE6:AJ10"/>
    <mergeCell ref="A6:D8"/>
    <mergeCell ref="AA12:AC12"/>
    <mergeCell ref="AD12:AF12"/>
    <mergeCell ref="A12:B20"/>
    <mergeCell ref="X17:Z17"/>
    <mergeCell ref="G18:J18"/>
    <mergeCell ref="K18:S18"/>
    <mergeCell ref="O16:S16"/>
    <mergeCell ref="T16:W16"/>
    <mergeCell ref="C16:F16"/>
    <mergeCell ref="C17:F17"/>
    <mergeCell ref="C13:F13"/>
    <mergeCell ref="A10:D10"/>
    <mergeCell ref="E10:AC10"/>
    <mergeCell ref="AA14:AC14"/>
    <mergeCell ref="AD14:AF14"/>
    <mergeCell ref="AG14:AJ14"/>
    <mergeCell ref="X14:Z14"/>
    <mergeCell ref="G13:J13"/>
    <mergeCell ref="K13:N13"/>
    <mergeCell ref="O13:S13"/>
    <mergeCell ref="T13:W13"/>
    <mergeCell ref="X13:Z13"/>
    <mergeCell ref="AD13:AF13"/>
    <mergeCell ref="AG13:AJ13"/>
    <mergeCell ref="C14:F14"/>
    <mergeCell ref="G14:J14"/>
    <mergeCell ref="J29:K29"/>
    <mergeCell ref="G26:N26"/>
    <mergeCell ref="O23:R23"/>
    <mergeCell ref="AD17:AF17"/>
    <mergeCell ref="AG17:AJ17"/>
    <mergeCell ref="K17:N17"/>
    <mergeCell ref="AD22:AJ22"/>
    <mergeCell ref="AD24:AJ24"/>
    <mergeCell ref="AD26:AJ26"/>
    <mergeCell ref="AD28:AJ28"/>
    <mergeCell ref="A9:D9"/>
    <mergeCell ref="E9:AC9"/>
    <mergeCell ref="E7:G7"/>
    <mergeCell ref="E8:G8"/>
    <mergeCell ref="AG12:AJ12"/>
    <mergeCell ref="S22:X22"/>
    <mergeCell ref="AD23:AJ23"/>
    <mergeCell ref="AD25:AJ25"/>
    <mergeCell ref="S24:X24"/>
    <mergeCell ref="AA13:AC13"/>
    <mergeCell ref="K15:N15"/>
    <mergeCell ref="O15:S15"/>
    <mergeCell ref="T15:W15"/>
    <mergeCell ref="Y22:AC22"/>
    <mergeCell ref="L23:N23"/>
    <mergeCell ref="AG16:AJ16"/>
    <mergeCell ref="AA16:AC16"/>
    <mergeCell ref="AD16:AF16"/>
    <mergeCell ref="X16:Z16"/>
    <mergeCell ref="G16:J16"/>
    <mergeCell ref="K16:N16"/>
    <mergeCell ref="K14:N14"/>
    <mergeCell ref="O14:S14"/>
    <mergeCell ref="T14:W14"/>
    <mergeCell ref="A11:AJ11"/>
    <mergeCell ref="G12:J12"/>
    <mergeCell ref="K12:N12"/>
    <mergeCell ref="O12:S12"/>
    <mergeCell ref="T12:W12"/>
    <mergeCell ref="X12:Z12"/>
    <mergeCell ref="C12:F12"/>
    <mergeCell ref="Y23:AC23"/>
    <mergeCell ref="Y25:AC25"/>
    <mergeCell ref="G23:I23"/>
    <mergeCell ref="O17:S17"/>
    <mergeCell ref="T17:W17"/>
    <mergeCell ref="AA17:AC17"/>
    <mergeCell ref="G15:J15"/>
    <mergeCell ref="O22:R22"/>
    <mergeCell ref="A22:B29"/>
    <mergeCell ref="O26:R26"/>
    <mergeCell ref="C22:F22"/>
    <mergeCell ref="C24:F24"/>
    <mergeCell ref="C25:F25"/>
    <mergeCell ref="G29:I29"/>
    <mergeCell ref="AG19:AJ19"/>
    <mergeCell ref="AD29:AJ29"/>
    <mergeCell ref="L29:N29"/>
    <mergeCell ref="E6:G6"/>
    <mergeCell ref="H6:O6"/>
    <mergeCell ref="AB4:AE4"/>
    <mergeCell ref="AF4:AJ4"/>
    <mergeCell ref="H7:O7"/>
    <mergeCell ref="H8:O8"/>
    <mergeCell ref="U4:AA4"/>
    <mergeCell ref="P7:T7"/>
    <mergeCell ref="U7:AC7"/>
    <mergeCell ref="P8:T8"/>
    <mergeCell ref="U8:AC8"/>
    <mergeCell ref="A4:I4"/>
    <mergeCell ref="J4:O4"/>
    <mergeCell ref="P4:T4"/>
    <mergeCell ref="A320:AJ320"/>
    <mergeCell ref="A321:J321"/>
    <mergeCell ref="A236:AJ236"/>
    <mergeCell ref="A248:AJ248"/>
    <mergeCell ref="A260:AJ260"/>
    <mergeCell ref="A272:AJ272"/>
    <mergeCell ref="Q314:U314"/>
    <mergeCell ref="AE312:AJ314"/>
    <mergeCell ref="K312:O312"/>
    <mergeCell ref="V314:AC314"/>
    <mergeCell ref="Q311:AC311"/>
    <mergeCell ref="Q312:U312"/>
    <mergeCell ref="V312:AC312"/>
    <mergeCell ref="Q313:U313"/>
    <mergeCell ref="V313:AC313"/>
    <mergeCell ref="A311:O311"/>
    <mergeCell ref="A312:C312"/>
    <mergeCell ref="AE311:AJ311"/>
    <mergeCell ref="A283:AJ283"/>
    <mergeCell ref="G312:J312"/>
    <mergeCell ref="D312:F312"/>
    <mergeCell ref="F286:AJ309"/>
    <mergeCell ref="A286:E309"/>
    <mergeCell ref="H318:P318"/>
    <mergeCell ref="U318:Z318"/>
    <mergeCell ref="C43:J43"/>
    <mergeCell ref="K43:S43"/>
    <mergeCell ref="T43:AB43"/>
    <mergeCell ref="Y31:AC31"/>
    <mergeCell ref="Y29:AC29"/>
    <mergeCell ref="S23:X23"/>
    <mergeCell ref="S25:X25"/>
    <mergeCell ref="S27:X27"/>
    <mergeCell ref="S29:X29"/>
    <mergeCell ref="Y24:AC24"/>
    <mergeCell ref="Y28:AC28"/>
    <mergeCell ref="Y26:AC26"/>
    <mergeCell ref="S28:X28"/>
    <mergeCell ref="G28:N28"/>
    <mergeCell ref="A237:AJ247"/>
    <mergeCell ref="A249:AJ259"/>
    <mergeCell ref="A261:AJ271"/>
    <mergeCell ref="A273:AJ282"/>
    <mergeCell ref="A313:F313"/>
    <mergeCell ref="G313:O313"/>
    <mergeCell ref="F88:AJ119"/>
    <mergeCell ref="F126:AJ157"/>
    <mergeCell ref="J3:R3"/>
    <mergeCell ref="A3:I3"/>
    <mergeCell ref="S3:AA3"/>
    <mergeCell ref="AB3:AJ3"/>
    <mergeCell ref="O24:R24"/>
    <mergeCell ref="O25:R25"/>
    <mergeCell ref="C32:F32"/>
    <mergeCell ref="G32:R32"/>
    <mergeCell ref="A31:B32"/>
    <mergeCell ref="O27:R27"/>
    <mergeCell ref="O28:R28"/>
    <mergeCell ref="O29:R29"/>
    <mergeCell ref="G22:N22"/>
    <mergeCell ref="G24:N24"/>
    <mergeCell ref="G25:I25"/>
    <mergeCell ref="J25:K25"/>
    <mergeCell ref="L25:N25"/>
    <mergeCell ref="S26:X26"/>
    <mergeCell ref="J23:K23"/>
    <mergeCell ref="A30:AJ30"/>
    <mergeCell ref="C26:F26"/>
    <mergeCell ref="A5:AJ5"/>
    <mergeCell ref="P6:T6"/>
    <mergeCell ref="U6:AC6"/>
    <mergeCell ref="G27:I27"/>
    <mergeCell ref="J27:K27"/>
    <mergeCell ref="A314:F314"/>
    <mergeCell ref="G314:O314"/>
    <mergeCell ref="AD160:AJ160"/>
    <mergeCell ref="AD162:AJ162"/>
    <mergeCell ref="A163:E163"/>
    <mergeCell ref="F163:K163"/>
    <mergeCell ref="L163:P163"/>
    <mergeCell ref="F164:AJ195"/>
    <mergeCell ref="F202:AJ233"/>
    <mergeCell ref="A121:AJ121"/>
    <mergeCell ref="A88:E119"/>
    <mergeCell ref="A126:E157"/>
    <mergeCell ref="A158:J158"/>
    <mergeCell ref="A159:AJ159"/>
    <mergeCell ref="A160:E160"/>
    <mergeCell ref="F160:K160"/>
    <mergeCell ref="L160:P160"/>
    <mergeCell ref="Q160:W160"/>
    <mergeCell ref="X160:AC160"/>
    <mergeCell ref="AD27:AJ27"/>
    <mergeCell ref="Y27:AC27"/>
    <mergeCell ref="L27:N27"/>
  </mergeCells>
  <phoneticPr fontId="2" type="noConversion"/>
  <conditionalFormatting sqref="AD122:AJ122 AD160:AJ160 AD84:AJ84 AD198:AJ198 S23:X23 S25:X25 S27:X27 S29:X29">
    <cfRule type="cellIs" dxfId="2" priority="8" operator="greaterThan">
      <formula>0</formula>
    </cfRule>
  </conditionalFormatting>
  <dataValidations count="16">
    <dataValidation type="list" allowBlank="1" showInputMessage="1" showErrorMessage="1" sqref="S31:X31">
      <formula1>AP$373:AP$379</formula1>
    </dataValidation>
    <dataValidation type="list" allowBlank="1" showInputMessage="1" showErrorMessage="1" sqref="AD31:AJ31">
      <formula1>AP$382:AP$399</formula1>
    </dataValidation>
    <dataValidation type="list" allowBlank="1" showInputMessage="1" showErrorMessage="1" sqref="J4">
      <formula1>$AK$383:$AK$384</formula1>
    </dataValidation>
    <dataValidation type="list" allowBlank="1" showInputMessage="1" showErrorMessage="1" sqref="P58:X80">
      <formula1>$AS$398:$AS$402</formula1>
    </dataValidation>
    <dataValidation type="list" allowBlank="1" showInputMessage="1" showErrorMessage="1" sqref="X13:Z17 X19:Z19">
      <formula1>$AL$376:$AL$377</formula1>
    </dataValidation>
    <dataValidation type="list" allowBlank="1" showInputMessage="1" showErrorMessage="1" sqref="AD13:AF17 AD19:AF19">
      <formula1>$AK$366:$AK$380</formula1>
    </dataValidation>
    <dataValidation type="list" allowBlank="1" showInputMessage="1" showErrorMessage="1" sqref="G31:N31">
      <formula1>$AP$366:$AP$368</formula1>
    </dataValidation>
    <dataValidation type="list" allowBlank="1" showInputMessage="1" showErrorMessage="1" sqref="C38:G40">
      <formula1>$AS$366:$AS$371</formula1>
    </dataValidation>
    <dataValidation type="list" allowBlank="1" showInputMessage="1" showErrorMessage="1" sqref="H38:K40">
      <formula1>$AS$373:$AS$376</formula1>
    </dataValidation>
    <dataValidation type="list" allowBlank="1" showInputMessage="1" showErrorMessage="1" sqref="L38:O40">
      <formula1>$AS$378:$AS$381</formula1>
    </dataValidation>
    <dataValidation type="list" allowBlank="1" showInputMessage="1" showErrorMessage="1" sqref="P38:S40">
      <formula1>$AS$383:$AS$386</formula1>
    </dataValidation>
    <dataValidation type="list" allowBlank="1" showInputMessage="1" showErrorMessage="1" sqref="U4">
      <formula1>$AM$366:$AM$382</formula1>
    </dataValidation>
    <dataValidation type="list" allowBlank="1" showInputMessage="1" showErrorMessage="1" sqref="AF4:AJ4">
      <formula1>$AL$366:$AL$373</formula1>
    </dataValidation>
    <dataValidation type="list" allowBlank="1" showInputMessage="1" showErrorMessage="1" sqref="AA13:AC17 AA19:AC19">
      <formula1>$AL$380:$AL$384</formula1>
    </dataValidation>
    <dataValidation type="list" allowBlank="1" showInputMessage="1" showErrorMessage="1" sqref="G35:R35 W35:AJ35">
      <formula1>$AR$366:$AR$367</formula1>
    </dataValidation>
    <dataValidation type="list" allowBlank="1" showInputMessage="1" showErrorMessage="1" sqref="J3:R3 AB3:AJ3">
      <formula1>$AO$366:$AO$390</formula1>
    </dataValidation>
  </dataValidations>
  <printOptions horizontalCentered="1"/>
  <pageMargins left="0" right="0" top="0.59055118110236227" bottom="0" header="0" footer="0"/>
  <pageSetup paperSize="9" scale="82" orientation="portrait" r:id="rId1"/>
  <headerFooter>
    <oddHeader>&amp;L&amp;F&amp;C&amp;D&amp;R&amp;P</oddHeader>
  </headerFooter>
  <rowBreaks count="7" manualBreakCount="7">
    <brk id="41" max="35" man="1"/>
    <brk id="82" max="35" man="1"/>
    <brk id="120" max="35" man="1"/>
    <brk id="158" max="35" man="1"/>
    <brk id="196" max="35" man="1"/>
    <brk id="234" max="35" man="1"/>
    <brk id="283" max="35" man="1"/>
  </rowBreaks>
  <ignoredErrors>
    <ignoredError sqref="C23:F27 Y23:AC27 Y28 C28" formula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92D050"/>
  </sheetPr>
  <dimension ref="A1:J45"/>
  <sheetViews>
    <sheetView showGridLines="0" showRowColHeaders="0" showRuler="0" view="pageLayout" zoomScaleNormal="100" zoomScaleSheetLayoutView="100" workbookViewId="0">
      <selection activeCell="A2" sqref="A2"/>
    </sheetView>
  </sheetViews>
  <sheetFormatPr defaultRowHeight="16.5" x14ac:dyDescent="0.3"/>
  <sheetData>
    <row r="1" spans="1:10" x14ac:dyDescent="0.3">
      <c r="A1" s="404" t="s">
        <v>271</v>
      </c>
      <c r="B1" s="405"/>
      <c r="C1" s="405"/>
      <c r="D1" s="405"/>
      <c r="E1" s="405"/>
      <c r="F1" s="405"/>
      <c r="G1" s="405"/>
      <c r="H1" s="405"/>
      <c r="I1" s="405"/>
      <c r="J1" s="406"/>
    </row>
    <row r="2" spans="1:10" x14ac:dyDescent="0.3">
      <c r="A2" s="35"/>
      <c r="B2" s="36"/>
      <c r="C2" s="36"/>
      <c r="D2" s="36"/>
      <c r="E2" s="36"/>
      <c r="F2" s="36"/>
      <c r="G2" s="36"/>
      <c r="H2" s="36"/>
      <c r="I2" s="36"/>
      <c r="J2" s="37"/>
    </row>
    <row r="3" spans="1:10" x14ac:dyDescent="0.3">
      <c r="A3" s="35"/>
      <c r="B3" s="36"/>
      <c r="C3" s="36"/>
      <c r="D3" s="36"/>
      <c r="E3" s="36"/>
      <c r="F3" s="36"/>
      <c r="G3" s="36"/>
      <c r="H3" s="36"/>
      <c r="I3" s="36"/>
      <c r="J3" s="37"/>
    </row>
    <row r="4" spans="1:10" x14ac:dyDescent="0.3">
      <c r="A4" s="35"/>
      <c r="B4" s="36"/>
      <c r="C4" s="36"/>
      <c r="D4" s="36"/>
      <c r="E4" s="36"/>
      <c r="F4" s="36"/>
      <c r="G4" s="36"/>
      <c r="H4" s="36"/>
      <c r="I4" s="36"/>
      <c r="J4" s="37"/>
    </row>
    <row r="5" spans="1:10" x14ac:dyDescent="0.3">
      <c r="A5" s="35"/>
      <c r="B5" s="36"/>
      <c r="C5" s="36"/>
      <c r="D5" s="36"/>
      <c r="E5" s="36"/>
      <c r="F5" s="36"/>
      <c r="G5" s="36"/>
      <c r="H5" s="36"/>
      <c r="I5" s="36"/>
      <c r="J5" s="37"/>
    </row>
    <row r="6" spans="1:10" x14ac:dyDescent="0.3">
      <c r="A6" s="35"/>
      <c r="B6" s="36"/>
      <c r="C6" s="36"/>
      <c r="D6" s="36"/>
      <c r="E6" s="36"/>
      <c r="F6" s="36"/>
      <c r="G6" s="36"/>
      <c r="H6" s="36"/>
      <c r="I6" s="36"/>
      <c r="J6" s="37"/>
    </row>
    <row r="7" spans="1:10" x14ac:dyDescent="0.3">
      <c r="A7" s="35"/>
      <c r="B7" s="36"/>
      <c r="C7" s="36"/>
      <c r="D7" s="36"/>
      <c r="E7" s="36"/>
      <c r="F7" s="36"/>
      <c r="G7" s="36"/>
      <c r="H7" s="36"/>
      <c r="I7" s="36"/>
      <c r="J7" s="37"/>
    </row>
    <row r="8" spans="1:10" x14ac:dyDescent="0.3">
      <c r="A8" s="35"/>
      <c r="B8" s="36"/>
      <c r="C8" s="36"/>
      <c r="D8" s="36"/>
      <c r="E8" s="36"/>
      <c r="F8" s="36"/>
      <c r="G8" s="36"/>
      <c r="H8" s="36"/>
      <c r="I8" s="36"/>
      <c r="J8" s="37"/>
    </row>
    <row r="9" spans="1:10" x14ac:dyDescent="0.3">
      <c r="A9" s="35"/>
      <c r="B9" s="36"/>
      <c r="C9" s="36"/>
      <c r="D9" s="36"/>
      <c r="E9" s="36"/>
      <c r="F9" s="36"/>
      <c r="G9" s="36"/>
      <c r="H9" s="36"/>
      <c r="I9" s="36"/>
      <c r="J9" s="37"/>
    </row>
    <row r="10" spans="1:10" x14ac:dyDescent="0.3">
      <c r="A10" s="35"/>
      <c r="B10" s="36"/>
      <c r="C10" s="36"/>
      <c r="D10" s="36"/>
      <c r="E10" s="36"/>
      <c r="F10" s="36"/>
      <c r="G10" s="36"/>
      <c r="H10" s="36"/>
      <c r="I10" s="36"/>
      <c r="J10" s="37"/>
    </row>
    <row r="11" spans="1:10" x14ac:dyDescent="0.3">
      <c r="A11" s="35"/>
      <c r="B11" s="36"/>
      <c r="C11" s="36"/>
      <c r="D11" s="36"/>
      <c r="E11" s="36"/>
      <c r="F11" s="36"/>
      <c r="G11" s="36"/>
      <c r="H11" s="36"/>
      <c r="I11" s="36"/>
      <c r="J11" s="37"/>
    </row>
    <row r="12" spans="1:10" x14ac:dyDescent="0.3">
      <c r="A12" s="35"/>
      <c r="B12" s="36"/>
      <c r="C12" s="36"/>
      <c r="D12" s="36"/>
      <c r="E12" s="36"/>
      <c r="F12" s="36"/>
      <c r="G12" s="36"/>
      <c r="H12" s="36"/>
      <c r="I12" s="36"/>
      <c r="J12" s="37"/>
    </row>
    <row r="13" spans="1:10" x14ac:dyDescent="0.3">
      <c r="A13" s="35"/>
      <c r="B13" s="36"/>
      <c r="C13" s="36"/>
      <c r="D13" s="36"/>
      <c r="E13" s="36"/>
      <c r="F13" s="36"/>
      <c r="G13" s="36"/>
      <c r="H13" s="36"/>
      <c r="I13" s="36"/>
      <c r="J13" s="37"/>
    </row>
    <row r="14" spans="1:10" x14ac:dyDescent="0.3">
      <c r="A14" s="35"/>
      <c r="B14" s="36"/>
      <c r="C14" s="36"/>
      <c r="D14" s="36"/>
      <c r="E14" s="36"/>
      <c r="F14" s="36"/>
      <c r="G14" s="36"/>
      <c r="H14" s="36"/>
      <c r="I14" s="36"/>
      <c r="J14" s="37"/>
    </row>
    <row r="15" spans="1:10" x14ac:dyDescent="0.3">
      <c r="A15" s="35"/>
      <c r="B15" s="36"/>
      <c r="C15" s="36"/>
      <c r="D15" s="36"/>
      <c r="E15" s="36"/>
      <c r="F15" s="36"/>
      <c r="G15" s="36"/>
      <c r="H15" s="36"/>
      <c r="I15" s="36"/>
      <c r="J15" s="37"/>
    </row>
    <row r="16" spans="1:10" x14ac:dyDescent="0.3">
      <c r="A16" s="35"/>
      <c r="B16" s="36"/>
      <c r="C16" s="36"/>
      <c r="D16" s="36"/>
      <c r="E16" s="36"/>
      <c r="F16" s="36"/>
      <c r="G16" s="36"/>
      <c r="H16" s="36"/>
      <c r="I16" s="36"/>
      <c r="J16" s="37"/>
    </row>
    <row r="17" spans="1:10" x14ac:dyDescent="0.3">
      <c r="A17" s="35"/>
      <c r="B17" s="36"/>
      <c r="C17" s="36"/>
      <c r="D17" s="36"/>
      <c r="E17" s="36"/>
      <c r="F17" s="36"/>
      <c r="G17" s="36"/>
      <c r="H17" s="36"/>
      <c r="I17" s="36"/>
      <c r="J17" s="37"/>
    </row>
    <row r="18" spans="1:10" x14ac:dyDescent="0.3">
      <c r="A18" s="35"/>
      <c r="B18" s="36"/>
      <c r="C18" s="36"/>
      <c r="D18" s="36"/>
      <c r="E18" s="36"/>
      <c r="F18" s="36"/>
      <c r="G18" s="36"/>
      <c r="H18" s="36"/>
      <c r="I18" s="36"/>
      <c r="J18" s="37"/>
    </row>
    <row r="19" spans="1:10" x14ac:dyDescent="0.3">
      <c r="A19" s="35"/>
      <c r="B19" s="36"/>
      <c r="C19" s="36"/>
      <c r="D19" s="36"/>
      <c r="E19" s="36"/>
      <c r="F19" s="36"/>
      <c r="G19" s="36"/>
      <c r="H19" s="36"/>
      <c r="I19" s="36"/>
      <c r="J19" s="37"/>
    </row>
    <row r="20" spans="1:10" x14ac:dyDescent="0.3">
      <c r="A20" s="35"/>
      <c r="B20" s="36"/>
      <c r="C20" s="36"/>
      <c r="D20" s="36"/>
      <c r="E20" s="36"/>
      <c r="F20" s="36"/>
      <c r="G20" s="36"/>
      <c r="H20" s="36"/>
      <c r="I20" s="36"/>
      <c r="J20" s="37"/>
    </row>
    <row r="21" spans="1:10" x14ac:dyDescent="0.3">
      <c r="A21" s="35"/>
      <c r="B21" s="36"/>
      <c r="C21" s="36"/>
      <c r="D21" s="36"/>
      <c r="E21" s="36"/>
      <c r="F21" s="36"/>
      <c r="G21" s="36"/>
      <c r="H21" s="36"/>
      <c r="I21" s="36"/>
      <c r="J21" s="37"/>
    </row>
    <row r="22" spans="1:10" x14ac:dyDescent="0.3">
      <c r="A22" s="35"/>
      <c r="B22" s="36"/>
      <c r="C22" s="36"/>
      <c r="D22" s="36"/>
      <c r="E22" s="36"/>
      <c r="F22" s="36"/>
      <c r="G22" s="36"/>
      <c r="H22" s="36"/>
      <c r="I22" s="36"/>
      <c r="J22" s="37"/>
    </row>
    <row r="23" spans="1:10" x14ac:dyDescent="0.3">
      <c r="A23" s="35"/>
      <c r="B23" s="36"/>
      <c r="C23" s="36"/>
      <c r="D23" s="36"/>
      <c r="E23" s="36"/>
      <c r="F23" s="36"/>
      <c r="G23" s="36"/>
      <c r="H23" s="36"/>
      <c r="I23" s="36"/>
      <c r="J23" s="37"/>
    </row>
    <row r="24" spans="1:10" x14ac:dyDescent="0.3">
      <c r="A24" s="35"/>
      <c r="B24" s="36"/>
      <c r="C24" s="36"/>
      <c r="D24" s="36"/>
      <c r="E24" s="36"/>
      <c r="F24" s="36"/>
      <c r="G24" s="36"/>
      <c r="H24" s="36"/>
      <c r="I24" s="36"/>
      <c r="J24" s="37"/>
    </row>
    <row r="25" spans="1:10" x14ac:dyDescent="0.3">
      <c r="A25" s="35"/>
      <c r="B25" s="36"/>
      <c r="C25" s="36"/>
      <c r="D25" s="36"/>
      <c r="E25" s="36"/>
      <c r="F25" s="36"/>
      <c r="G25" s="36"/>
      <c r="H25" s="36"/>
      <c r="I25" s="36"/>
      <c r="J25" s="37"/>
    </row>
    <row r="26" spans="1:10" x14ac:dyDescent="0.3">
      <c r="A26" s="35"/>
      <c r="B26" s="36"/>
      <c r="C26" s="36"/>
      <c r="D26" s="36"/>
      <c r="E26" s="36"/>
      <c r="F26" s="36"/>
      <c r="G26" s="36"/>
      <c r="H26" s="36"/>
      <c r="I26" s="36"/>
      <c r="J26" s="37"/>
    </row>
    <row r="27" spans="1:10" x14ac:dyDescent="0.3">
      <c r="A27" s="35"/>
      <c r="B27" s="36"/>
      <c r="C27" s="36"/>
      <c r="D27" s="36"/>
      <c r="E27" s="36"/>
      <c r="F27" s="36"/>
      <c r="G27" s="36"/>
      <c r="H27" s="36"/>
      <c r="I27" s="36"/>
      <c r="J27" s="37"/>
    </row>
    <row r="28" spans="1:10" x14ac:dyDescent="0.3">
      <c r="A28" s="35"/>
      <c r="B28" s="36"/>
      <c r="C28" s="36"/>
      <c r="D28" s="36"/>
      <c r="E28" s="36"/>
      <c r="F28" s="36"/>
      <c r="G28" s="36"/>
      <c r="H28" s="36"/>
      <c r="I28" s="36"/>
      <c r="J28" s="37"/>
    </row>
    <row r="29" spans="1:10" x14ac:dyDescent="0.3">
      <c r="A29" s="35"/>
      <c r="B29" s="36"/>
      <c r="C29" s="36"/>
      <c r="D29" s="36"/>
      <c r="E29" s="36"/>
      <c r="F29" s="36"/>
      <c r="G29" s="36"/>
      <c r="H29" s="36"/>
      <c r="I29" s="36"/>
      <c r="J29" s="37"/>
    </row>
    <row r="30" spans="1:10" x14ac:dyDescent="0.3">
      <c r="A30" s="35"/>
      <c r="B30" s="36"/>
      <c r="C30" s="36"/>
      <c r="D30" s="36"/>
      <c r="E30" s="36"/>
      <c r="F30" s="36"/>
      <c r="G30" s="36"/>
      <c r="H30" s="36"/>
      <c r="I30" s="36"/>
      <c r="J30" s="37"/>
    </row>
    <row r="31" spans="1:10" x14ac:dyDescent="0.3">
      <c r="A31" s="35"/>
      <c r="B31" s="36"/>
      <c r="C31" s="36"/>
      <c r="D31" s="36"/>
      <c r="E31" s="36"/>
      <c r="F31" s="36"/>
      <c r="G31" s="36"/>
      <c r="H31" s="36"/>
      <c r="I31" s="36"/>
      <c r="J31" s="37"/>
    </row>
    <row r="32" spans="1:10" x14ac:dyDescent="0.3">
      <c r="A32" s="35"/>
      <c r="B32" s="36"/>
      <c r="C32" s="36"/>
      <c r="D32" s="36"/>
      <c r="E32" s="36"/>
      <c r="F32" s="36"/>
      <c r="G32" s="36"/>
      <c r="H32" s="36"/>
      <c r="I32" s="36"/>
      <c r="J32" s="37"/>
    </row>
    <row r="33" spans="1:10" x14ac:dyDescent="0.3">
      <c r="A33" s="35"/>
      <c r="B33" s="36"/>
      <c r="C33" s="36"/>
      <c r="D33" s="36"/>
      <c r="E33" s="36"/>
      <c r="F33" s="36"/>
      <c r="G33" s="36"/>
      <c r="H33" s="36"/>
      <c r="I33" s="36"/>
      <c r="J33" s="37"/>
    </row>
    <row r="34" spans="1:10" x14ac:dyDescent="0.3">
      <c r="A34" s="35"/>
      <c r="B34" s="36"/>
      <c r="C34" s="36"/>
      <c r="D34" s="36"/>
      <c r="E34" s="36"/>
      <c r="F34" s="36"/>
      <c r="G34" s="36"/>
      <c r="H34" s="36"/>
      <c r="I34" s="36"/>
      <c r="J34" s="37"/>
    </row>
    <row r="35" spans="1:10" x14ac:dyDescent="0.3">
      <c r="A35" s="35"/>
      <c r="B35" s="36"/>
      <c r="C35" s="36"/>
      <c r="D35" s="36"/>
      <c r="E35" s="36"/>
      <c r="F35" s="36"/>
      <c r="G35" s="36"/>
      <c r="H35" s="36"/>
      <c r="I35" s="36"/>
      <c r="J35" s="37"/>
    </row>
    <row r="36" spans="1:10" x14ac:dyDescent="0.3">
      <c r="A36" s="35"/>
      <c r="B36" s="36"/>
      <c r="C36" s="36"/>
      <c r="D36" s="36"/>
      <c r="E36" s="36"/>
      <c r="F36" s="36"/>
      <c r="G36" s="36"/>
      <c r="H36" s="36"/>
      <c r="I36" s="36"/>
      <c r="J36" s="37"/>
    </row>
    <row r="37" spans="1:10" x14ac:dyDescent="0.3">
      <c r="A37" s="35"/>
      <c r="B37" s="36"/>
      <c r="C37" s="36"/>
      <c r="D37" s="36"/>
      <c r="E37" s="36"/>
      <c r="F37" s="36"/>
      <c r="G37" s="36"/>
      <c r="H37" s="36"/>
      <c r="I37" s="36"/>
      <c r="J37" s="37"/>
    </row>
    <row r="38" spans="1:10" x14ac:dyDescent="0.3">
      <c r="A38" s="35"/>
      <c r="B38" s="36"/>
      <c r="C38" s="36"/>
      <c r="D38" s="36"/>
      <c r="E38" s="36"/>
      <c r="F38" s="36"/>
      <c r="G38" s="36"/>
      <c r="H38" s="36"/>
      <c r="I38" s="36"/>
      <c r="J38" s="37"/>
    </row>
    <row r="39" spans="1:10" x14ac:dyDescent="0.3">
      <c r="A39" s="35"/>
      <c r="B39" s="36"/>
      <c r="C39" s="36"/>
      <c r="D39" s="36"/>
      <c r="E39" s="36"/>
      <c r="F39" s="36"/>
      <c r="G39" s="36"/>
      <c r="H39" s="36"/>
      <c r="I39" s="36"/>
      <c r="J39" s="37"/>
    </row>
    <row r="40" spans="1:10" x14ac:dyDescent="0.3">
      <c r="A40" s="35"/>
      <c r="B40" s="36"/>
      <c r="C40" s="36"/>
      <c r="D40" s="36"/>
      <c r="E40" s="36"/>
      <c r="F40" s="36"/>
      <c r="G40" s="36"/>
      <c r="H40" s="36"/>
      <c r="I40" s="36"/>
      <c r="J40" s="37"/>
    </row>
    <row r="41" spans="1:10" x14ac:dyDescent="0.3">
      <c r="A41" s="35"/>
      <c r="B41" s="36"/>
      <c r="C41" s="36"/>
      <c r="D41" s="36"/>
      <c r="E41" s="36"/>
      <c r="F41" s="36"/>
      <c r="G41" s="36"/>
      <c r="H41" s="36"/>
      <c r="I41" s="36"/>
      <c r="J41" s="37"/>
    </row>
    <row r="42" spans="1:10" x14ac:dyDescent="0.3">
      <c r="A42" s="35"/>
      <c r="B42" s="36"/>
      <c r="C42" s="36"/>
      <c r="D42" s="36"/>
      <c r="E42" s="36"/>
      <c r="F42" s="36"/>
      <c r="G42" s="36"/>
      <c r="H42" s="36"/>
      <c r="I42" s="36"/>
      <c r="J42" s="37"/>
    </row>
    <row r="43" spans="1:10" x14ac:dyDescent="0.3">
      <c r="A43" s="35"/>
      <c r="B43" s="36"/>
      <c r="C43" s="36"/>
      <c r="D43" s="36"/>
      <c r="E43" s="36"/>
      <c r="F43" s="36"/>
      <c r="G43" s="36"/>
      <c r="H43" s="36"/>
      <c r="I43" s="36"/>
      <c r="J43" s="37"/>
    </row>
    <row r="44" spans="1:10" x14ac:dyDescent="0.3">
      <c r="A44" s="35"/>
      <c r="B44" s="36"/>
      <c r="C44" s="36"/>
      <c r="D44" s="36"/>
      <c r="E44" s="36"/>
      <c r="F44" s="36"/>
      <c r="G44" s="36"/>
      <c r="H44" s="36"/>
      <c r="I44" s="36"/>
      <c r="J44" s="37"/>
    </row>
    <row r="45" spans="1:10" x14ac:dyDescent="0.3">
      <c r="A45" s="38"/>
      <c r="B45" s="39"/>
      <c r="C45" s="39"/>
      <c r="D45" s="39"/>
      <c r="E45" s="39"/>
      <c r="F45" s="39"/>
      <c r="G45" s="39"/>
      <c r="H45" s="39"/>
      <c r="I45" s="39"/>
      <c r="J45" s="40"/>
    </row>
  </sheetData>
  <mergeCells count="1">
    <mergeCell ref="A1:J1"/>
  </mergeCells>
  <phoneticPr fontId="2" type="noConversion"/>
  <printOptions horizontalCentered="1" verticalCentered="1"/>
  <pageMargins left="0" right="0" top="0.59055118110236227" bottom="0.59055118110236227" header="0" footer="0"/>
  <pageSetup paperSize="9" orientation="portrait" r:id="rId1"/>
  <headerFooter>
    <oddHeader>&amp;L&amp;A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92D050"/>
  </sheetPr>
  <dimension ref="A1:E9"/>
  <sheetViews>
    <sheetView showGridLines="0" showRowColHeaders="0" showRuler="0" view="pageLayout" zoomScaleNormal="100" workbookViewId="0"/>
  </sheetViews>
  <sheetFormatPr defaultRowHeight="16.5" x14ac:dyDescent="0.3"/>
  <sheetData>
    <row r="1" spans="1:5" x14ac:dyDescent="0.3">
      <c r="A1" s="36"/>
      <c r="B1" s="36"/>
      <c r="C1" s="36"/>
      <c r="D1" s="36"/>
      <c r="E1" s="36"/>
    </row>
    <row r="2" spans="1:5" x14ac:dyDescent="0.3">
      <c r="A2" s="36"/>
      <c r="B2" s="36"/>
      <c r="C2" s="36"/>
      <c r="D2" s="36"/>
      <c r="E2" s="36"/>
    </row>
    <row r="3" spans="1:5" x14ac:dyDescent="0.3">
      <c r="A3" s="36"/>
      <c r="B3" s="36"/>
      <c r="C3" s="41" t="s">
        <v>272</v>
      </c>
      <c r="D3" s="36"/>
      <c r="E3" s="36"/>
    </row>
    <row r="4" spans="1:5" x14ac:dyDescent="0.3">
      <c r="A4" s="36"/>
      <c r="B4" s="36"/>
      <c r="C4" s="36"/>
      <c r="D4" s="36"/>
      <c r="E4" s="36"/>
    </row>
    <row r="5" spans="1:5" x14ac:dyDescent="0.3">
      <c r="A5" s="36"/>
      <c r="B5" s="36"/>
      <c r="C5" s="36"/>
      <c r="D5" s="36"/>
      <c r="E5" s="36"/>
    </row>
    <row r="6" spans="1:5" x14ac:dyDescent="0.3">
      <c r="A6" s="36"/>
      <c r="B6" s="36"/>
      <c r="C6" s="36"/>
      <c r="D6" s="36"/>
      <c r="E6" s="36"/>
    </row>
    <row r="7" spans="1:5" x14ac:dyDescent="0.3">
      <c r="A7" s="36"/>
      <c r="B7" s="36"/>
      <c r="C7" s="36"/>
      <c r="D7" s="36"/>
      <c r="E7" s="36"/>
    </row>
    <row r="8" spans="1:5" x14ac:dyDescent="0.3">
      <c r="A8" s="36"/>
      <c r="B8" s="36"/>
      <c r="C8" s="36"/>
      <c r="D8" s="36"/>
      <c r="E8" s="36"/>
    </row>
    <row r="9" spans="1:5" x14ac:dyDescent="0.3">
      <c r="A9" s="36"/>
      <c r="B9" s="36"/>
      <c r="C9" s="36"/>
      <c r="D9" s="36"/>
      <c r="E9" s="36"/>
    </row>
  </sheetData>
  <phoneticPr fontId="2" type="noConversion"/>
  <printOptions horizontalCentered="1" verticalCentered="1"/>
  <pageMargins left="0" right="0" top="0.59055118110236227" bottom="0.59055118110236227" header="0" footer="0"/>
  <pageSetup paperSize="9" orientation="portrait" r:id="rId1"/>
  <headerFooter>
    <oddHeader>&amp;L&amp;A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BS672"/>
  <sheetViews>
    <sheetView showGridLines="0" showRowColHeaders="0" showRuler="0" view="pageBreakPreview" zoomScaleNormal="100" zoomScaleSheetLayoutView="100" workbookViewId="0">
      <selection activeCell="A2" sqref="A2:AJ2"/>
    </sheetView>
  </sheetViews>
  <sheetFormatPr defaultColWidth="0" defaultRowHeight="16.5" zeroHeight="1" x14ac:dyDescent="0.3"/>
  <cols>
    <col min="1" max="36" width="2.75" customWidth="1"/>
    <col min="37" max="37" width="0.125" customWidth="1"/>
    <col min="38" max="38" width="19.25" style="30" hidden="1" customWidth="1"/>
    <col min="39" max="40" width="9" style="30" hidden="1" customWidth="1"/>
    <col min="41" max="41" width="9.75" style="30" hidden="1" customWidth="1"/>
    <col min="42" max="44" width="9" style="30" hidden="1" customWidth="1"/>
    <col min="45" max="45" width="13" style="30" hidden="1" customWidth="1"/>
    <col min="46" max="71" width="9" style="30" hidden="1" customWidth="1"/>
    <col min="72" max="16384" width="9" hidden="1"/>
  </cols>
  <sheetData>
    <row r="1" spans="1:71" s="17" customFormat="1" x14ac:dyDescent="0.3"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</row>
    <row r="2" spans="1:71" s="23" customFormat="1" ht="20.25" customHeight="1" x14ac:dyDescent="0.3">
      <c r="A2" s="411" t="s">
        <v>273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  <c r="AD2" s="411"/>
      <c r="AE2" s="411"/>
      <c r="AF2" s="411"/>
      <c r="AG2" s="411"/>
      <c r="AH2" s="411"/>
      <c r="AI2" s="411"/>
      <c r="AJ2" s="411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</row>
    <row r="3" spans="1:71" s="23" customFormat="1" x14ac:dyDescent="0.3"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</row>
    <row r="4" spans="1:71" s="23" customFormat="1" x14ac:dyDescent="0.3">
      <c r="A4" s="24" t="s">
        <v>229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</row>
    <row r="5" spans="1:71" s="23" customFormat="1" ht="80.099999999999994" customHeight="1" x14ac:dyDescent="0.3">
      <c r="A5" s="21"/>
      <c r="B5" s="408" t="s">
        <v>251</v>
      </c>
      <c r="C5" s="409"/>
      <c r="D5" s="409"/>
      <c r="E5" s="409"/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/>
      <c r="AD5" s="409"/>
      <c r="AE5" s="409"/>
      <c r="AF5" s="409"/>
      <c r="AG5" s="409"/>
      <c r="AH5" s="409"/>
      <c r="AI5" s="410"/>
      <c r="AJ5" s="21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</row>
    <row r="6" spans="1:71" s="23" customFormat="1" x14ac:dyDescent="0.3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</row>
    <row r="7" spans="1:71" s="23" customFormat="1" x14ac:dyDescent="0.3">
      <c r="A7" s="21" t="s">
        <v>216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</row>
    <row r="8" spans="1:71" s="23" customFormat="1" x14ac:dyDescent="0.3">
      <c r="A8" s="21"/>
      <c r="B8" s="21" t="s">
        <v>217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</row>
    <row r="9" spans="1:71" s="23" customFormat="1" x14ac:dyDescent="0.3">
      <c r="A9" s="21"/>
      <c r="B9" s="21" t="s">
        <v>218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</row>
    <row r="10" spans="1:71" s="23" customFormat="1" x14ac:dyDescent="0.3">
      <c r="A10" s="21"/>
      <c r="B10" s="21" t="s">
        <v>219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</row>
    <row r="11" spans="1:71" s="23" customFormat="1" x14ac:dyDescent="0.3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</row>
    <row r="12" spans="1:71" s="23" customFormat="1" x14ac:dyDescent="0.3">
      <c r="A12" s="21" t="s">
        <v>220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</row>
    <row r="13" spans="1:71" s="23" customFormat="1" x14ac:dyDescent="0.3">
      <c r="A13" s="21"/>
      <c r="B13" s="21" t="s">
        <v>245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</row>
    <row r="14" spans="1:71" s="23" customFormat="1" x14ac:dyDescent="0.3">
      <c r="A14" s="21"/>
      <c r="B14" s="21" t="s">
        <v>221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</row>
    <row r="15" spans="1:71" s="23" customFormat="1" x14ac:dyDescent="0.3">
      <c r="A15" s="21"/>
      <c r="B15" s="21" t="s">
        <v>242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</row>
    <row r="16" spans="1:71" s="23" customFormat="1" x14ac:dyDescent="0.3">
      <c r="A16" s="21"/>
      <c r="B16" s="21" t="s">
        <v>222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</row>
    <row r="17" spans="1:71" s="23" customFormat="1" x14ac:dyDescent="0.3">
      <c r="A17" s="21"/>
      <c r="B17" s="21" t="s">
        <v>223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</row>
    <row r="18" spans="1:71" s="23" customFormat="1" x14ac:dyDescent="0.3">
      <c r="A18" s="21"/>
      <c r="B18" s="21" t="s">
        <v>243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</row>
    <row r="19" spans="1:71" s="23" customFormat="1" x14ac:dyDescent="0.3">
      <c r="A19" s="21"/>
      <c r="B19" s="21" t="s">
        <v>244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</row>
    <row r="20" spans="1:71" s="23" customFormat="1" x14ac:dyDescent="0.3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</row>
    <row r="21" spans="1:71" s="23" customFormat="1" x14ac:dyDescent="0.3">
      <c r="A21" s="21" t="s">
        <v>224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</row>
    <row r="22" spans="1:71" s="23" customFormat="1" x14ac:dyDescent="0.3">
      <c r="A22" s="21"/>
      <c r="B22" s="21" t="s">
        <v>225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</row>
    <row r="23" spans="1:71" s="23" customFormat="1" x14ac:dyDescent="0.3">
      <c r="A23" s="21"/>
      <c r="B23" s="21" t="s">
        <v>226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</row>
    <row r="24" spans="1:71" s="23" customFormat="1" x14ac:dyDescent="0.3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</row>
    <row r="25" spans="1:71" s="23" customFormat="1" x14ac:dyDescent="0.3">
      <c r="A25" s="412"/>
      <c r="B25" s="412"/>
      <c r="C25" s="412"/>
      <c r="D25" s="412"/>
      <c r="E25" s="412"/>
      <c r="F25" s="412"/>
      <c r="G25" s="412"/>
      <c r="H25" s="412"/>
      <c r="I25" s="412"/>
      <c r="J25" s="412"/>
      <c r="K25" s="412"/>
      <c r="L25" s="412"/>
      <c r="M25" s="412"/>
      <c r="N25" s="412"/>
      <c r="O25" s="412"/>
      <c r="P25" s="412"/>
      <c r="Q25" s="412"/>
      <c r="R25" s="412"/>
      <c r="S25" s="412"/>
      <c r="T25" s="412"/>
      <c r="U25" s="412"/>
      <c r="V25" s="412"/>
      <c r="W25" s="412"/>
      <c r="X25" s="412"/>
      <c r="Y25" s="412"/>
      <c r="Z25" s="412"/>
      <c r="AA25" s="412"/>
      <c r="AB25" s="412"/>
      <c r="AC25" s="412"/>
      <c r="AD25" s="412"/>
      <c r="AE25" s="412"/>
      <c r="AF25" s="412"/>
      <c r="AG25" s="412"/>
      <c r="AH25" s="412"/>
      <c r="AI25" s="412"/>
      <c r="AJ25" s="412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</row>
    <row r="26" spans="1:71" s="23" customFormat="1" x14ac:dyDescent="0.3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</row>
    <row r="27" spans="1:71" s="23" customFormat="1" x14ac:dyDescent="0.3">
      <c r="A27" s="24" t="s">
        <v>227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</row>
    <row r="28" spans="1:71" s="23" customFormat="1" ht="80.099999999999994" customHeight="1" x14ac:dyDescent="0.3">
      <c r="B28" s="408" t="s">
        <v>231</v>
      </c>
      <c r="C28" s="409"/>
      <c r="D28" s="409"/>
      <c r="E28" s="409"/>
      <c r="F28" s="409"/>
      <c r="G28" s="409"/>
      <c r="H28" s="409"/>
      <c r="I28" s="409"/>
      <c r="J28" s="409"/>
      <c r="K28" s="409"/>
      <c r="L28" s="409"/>
      <c r="M28" s="409"/>
      <c r="N28" s="409"/>
      <c r="O28" s="409"/>
      <c r="P28" s="409"/>
      <c r="Q28" s="409"/>
      <c r="R28" s="409"/>
      <c r="S28" s="409"/>
      <c r="T28" s="409"/>
      <c r="U28" s="409"/>
      <c r="V28" s="409"/>
      <c r="W28" s="409"/>
      <c r="X28" s="409"/>
      <c r="Y28" s="409"/>
      <c r="Z28" s="409"/>
      <c r="AA28" s="409"/>
      <c r="AB28" s="409"/>
      <c r="AC28" s="409"/>
      <c r="AD28" s="409"/>
      <c r="AE28" s="409"/>
      <c r="AF28" s="409"/>
      <c r="AG28" s="409"/>
      <c r="AH28" s="409"/>
      <c r="AI28" s="410"/>
      <c r="AJ28" s="21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</row>
    <row r="29" spans="1:71" s="23" customFormat="1" x14ac:dyDescent="0.3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</row>
    <row r="30" spans="1:71" s="23" customFormat="1" x14ac:dyDescent="0.3">
      <c r="A30" s="21"/>
      <c r="B30" s="21" t="s">
        <v>232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</row>
    <row r="31" spans="1:71" s="23" customFormat="1" x14ac:dyDescent="0.3">
      <c r="A31" s="21"/>
      <c r="B31" s="21" t="s">
        <v>233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</row>
    <row r="32" spans="1:71" s="23" customFormat="1" x14ac:dyDescent="0.3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</row>
    <row r="33" spans="1:71" s="23" customFormat="1" x14ac:dyDescent="0.3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</row>
    <row r="34" spans="1:71" s="23" customFormat="1" x14ac:dyDescent="0.3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</row>
    <row r="35" spans="1:71" s="23" customFormat="1" x14ac:dyDescent="0.3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</row>
    <row r="36" spans="1:71" s="23" customFormat="1" x14ac:dyDescent="0.3">
      <c r="A36" s="21"/>
      <c r="B36" s="21" t="s">
        <v>253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</row>
    <row r="37" spans="1:71" s="23" customFormat="1" x14ac:dyDescent="0.3">
      <c r="A37" s="26"/>
      <c r="B37" s="21" t="s">
        <v>254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</row>
    <row r="38" spans="1:71" s="23" customFormat="1" x14ac:dyDescent="0.3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</row>
    <row r="39" spans="1:71" s="23" customFormat="1" x14ac:dyDescent="0.3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O39" s="25"/>
      <c r="P39" s="27"/>
      <c r="Q39" s="27"/>
      <c r="R39" s="27"/>
      <c r="S39" s="27"/>
      <c r="T39" s="27"/>
      <c r="U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</row>
    <row r="40" spans="1:71" s="23" customFormat="1" x14ac:dyDescent="0.3">
      <c r="A40" s="413">
        <f ca="1">TODAY()</f>
        <v>43713</v>
      </c>
      <c r="B40" s="413"/>
      <c r="C40" s="413"/>
      <c r="D40" s="413"/>
      <c r="E40" s="413"/>
      <c r="F40" s="413"/>
      <c r="G40" s="413"/>
      <c r="H40" s="413"/>
      <c r="I40" s="413"/>
      <c r="J40" s="413"/>
      <c r="K40" s="413"/>
      <c r="L40" s="413"/>
      <c r="M40" s="413"/>
      <c r="N40" s="413"/>
      <c r="O40" s="413"/>
      <c r="P40" s="413"/>
      <c r="Q40" s="413"/>
      <c r="R40" s="413"/>
      <c r="S40" s="413"/>
      <c r="T40" s="413"/>
      <c r="U40" s="413"/>
      <c r="V40" s="413"/>
      <c r="W40" s="413"/>
      <c r="X40" s="413"/>
      <c r="Y40" s="413"/>
      <c r="Z40" s="413"/>
      <c r="AA40" s="413"/>
      <c r="AB40" s="413"/>
      <c r="AC40" s="413"/>
      <c r="AD40" s="413"/>
      <c r="AE40" s="413"/>
      <c r="AF40" s="413"/>
      <c r="AG40" s="413"/>
      <c r="AH40" s="413"/>
      <c r="AI40" s="413"/>
      <c r="AJ40" s="41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</row>
    <row r="41" spans="1:71" s="23" customFormat="1" x14ac:dyDescent="0.3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</row>
    <row r="42" spans="1:71" s="23" customFormat="1" x14ac:dyDescent="0.3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O42" s="25" t="s">
        <v>228</v>
      </c>
      <c r="P42" s="414" t="str">
        <f>'0. 입사지원서'!H6</f>
        <v>홍길동</v>
      </c>
      <c r="Q42" s="414"/>
      <c r="R42" s="414"/>
      <c r="S42" s="414"/>
      <c r="T42" s="414"/>
      <c r="U42" s="21" t="s">
        <v>252</v>
      </c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</row>
    <row r="43" spans="1:71" s="23" customFormat="1" x14ac:dyDescent="0.3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</row>
    <row r="44" spans="1:71" s="17" customFormat="1" x14ac:dyDescent="0.3"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</row>
    <row r="45" spans="1:71" s="17" customFormat="1" x14ac:dyDescent="0.3"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</row>
    <row r="46" spans="1:71" s="28" customFormat="1" ht="54.75" customHeight="1" x14ac:dyDescent="0.3">
      <c r="A46" s="407"/>
      <c r="B46" s="407"/>
      <c r="C46" s="407"/>
      <c r="D46" s="407"/>
      <c r="E46" s="407"/>
      <c r="F46" s="407"/>
      <c r="G46" s="407"/>
      <c r="H46" s="407"/>
      <c r="I46" s="407"/>
      <c r="J46" s="407"/>
      <c r="K46" s="407"/>
      <c r="L46" s="407"/>
      <c r="M46" s="407"/>
      <c r="N46" s="407"/>
      <c r="O46" s="407"/>
      <c r="P46" s="407"/>
      <c r="Q46" s="407"/>
      <c r="R46" s="407"/>
      <c r="S46" s="407"/>
      <c r="T46" s="407"/>
      <c r="U46" s="407"/>
      <c r="V46" s="407"/>
      <c r="W46" s="407"/>
      <c r="X46" s="407"/>
      <c r="Y46" s="407"/>
      <c r="Z46" s="407"/>
      <c r="AA46" s="407"/>
      <c r="AB46" s="407"/>
      <c r="AC46" s="407"/>
      <c r="AD46" s="407"/>
      <c r="AE46" s="407"/>
      <c r="AF46" s="407"/>
      <c r="AG46" s="407"/>
      <c r="AH46" s="407"/>
      <c r="AI46" s="407"/>
      <c r="AJ46" s="407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</row>
    <row r="47" spans="1:71" ht="0.2" customHeight="1" x14ac:dyDescent="0.3"/>
    <row r="48" spans="1:71" ht="54.75" hidden="1" customHeight="1" x14ac:dyDescent="0.3"/>
    <row r="49" hidden="1" x14ac:dyDescent="0.3"/>
    <row r="50" hidden="1" x14ac:dyDescent="0.3"/>
    <row r="51" hidden="1" x14ac:dyDescent="0.3"/>
    <row r="52" hidden="1" x14ac:dyDescent="0.3"/>
    <row r="53" hidden="1" x14ac:dyDescent="0.3"/>
    <row r="54" hidden="1" x14ac:dyDescent="0.3"/>
    <row r="55" hidden="1" x14ac:dyDescent="0.3"/>
    <row r="56" hidden="1" x14ac:dyDescent="0.3"/>
    <row r="57" hidden="1" x14ac:dyDescent="0.3"/>
    <row r="58" hidden="1" x14ac:dyDescent="0.3"/>
    <row r="59" hidden="1" x14ac:dyDescent="0.3"/>
    <row r="60" hidden="1" x14ac:dyDescent="0.3"/>
    <row r="61" hidden="1" x14ac:dyDescent="0.3"/>
    <row r="62" hidden="1" x14ac:dyDescent="0.3"/>
    <row r="63" hidden="1" x14ac:dyDescent="0.3"/>
    <row r="64" hidden="1" x14ac:dyDescent="0.3"/>
    <row r="65" hidden="1" x14ac:dyDescent="0.3"/>
    <row r="66" hidden="1" x14ac:dyDescent="0.3"/>
    <row r="67" hidden="1" x14ac:dyDescent="0.3"/>
    <row r="68" hidden="1" x14ac:dyDescent="0.3"/>
    <row r="69" hidden="1" x14ac:dyDescent="0.3"/>
    <row r="70" hidden="1" x14ac:dyDescent="0.3"/>
    <row r="71" hidden="1" x14ac:dyDescent="0.3"/>
    <row r="72" hidden="1" x14ac:dyDescent="0.3"/>
    <row r="73" hidden="1" x14ac:dyDescent="0.3"/>
    <row r="74" hidden="1" x14ac:dyDescent="0.3"/>
    <row r="75" hidden="1" x14ac:dyDescent="0.3"/>
    <row r="76" hidden="1" x14ac:dyDescent="0.3"/>
    <row r="77" hidden="1" x14ac:dyDescent="0.3"/>
    <row r="78" hidden="1" x14ac:dyDescent="0.3"/>
    <row r="79" hidden="1" x14ac:dyDescent="0.3"/>
    <row r="80" hidden="1" x14ac:dyDescent="0.3"/>
    <row r="81" spans="37:45" hidden="1" x14ac:dyDescent="0.3"/>
    <row r="82" spans="37:45" hidden="1" x14ac:dyDescent="0.3"/>
    <row r="83" spans="37:45" hidden="1" x14ac:dyDescent="0.3"/>
    <row r="84" spans="37:45" hidden="1" x14ac:dyDescent="0.3"/>
    <row r="85" spans="37:45" hidden="1" x14ac:dyDescent="0.3"/>
    <row r="86" spans="37:45" hidden="1" x14ac:dyDescent="0.3"/>
    <row r="87" spans="37:45" hidden="1" x14ac:dyDescent="0.3"/>
    <row r="88" spans="37:45" hidden="1" x14ac:dyDescent="0.3"/>
    <row r="89" spans="37:45" hidden="1" x14ac:dyDescent="0.3">
      <c r="AO89" s="32"/>
      <c r="AP89" s="32"/>
      <c r="AQ89" s="32"/>
      <c r="AR89" s="32"/>
      <c r="AS89" s="32"/>
    </row>
    <row r="90" spans="37:45" hidden="1" x14ac:dyDescent="0.3">
      <c r="AO90" s="32"/>
      <c r="AP90" s="32"/>
      <c r="AQ90" s="32"/>
      <c r="AR90" s="32"/>
      <c r="AS90" s="32"/>
    </row>
    <row r="91" spans="37:45" hidden="1" x14ac:dyDescent="0.3">
      <c r="AK91" t="s">
        <v>100</v>
      </c>
      <c r="AL91" s="32" t="s">
        <v>246</v>
      </c>
      <c r="AM91" s="30" t="s">
        <v>86</v>
      </c>
      <c r="AO91" s="30" t="s">
        <v>247</v>
      </c>
      <c r="AP91" s="30" t="s">
        <v>111</v>
      </c>
      <c r="AR91" s="30" t="s">
        <v>139</v>
      </c>
      <c r="AS91" s="30" t="s">
        <v>142</v>
      </c>
    </row>
    <row r="92" spans="37:45" hidden="1" x14ac:dyDescent="0.3">
      <c r="AK92" t="s">
        <v>101</v>
      </c>
      <c r="AL92" s="32" t="s">
        <v>60</v>
      </c>
      <c r="AM92" s="30" t="s">
        <v>87</v>
      </c>
      <c r="AO92" s="30" t="s">
        <v>82</v>
      </c>
      <c r="AP92" s="30" t="s">
        <v>112</v>
      </c>
      <c r="AR92" s="30" t="s">
        <v>140</v>
      </c>
      <c r="AS92" s="30" t="s">
        <v>143</v>
      </c>
    </row>
    <row r="93" spans="37:45" hidden="1" x14ac:dyDescent="0.3">
      <c r="AK93" t="s">
        <v>102</v>
      </c>
      <c r="AL93" s="32" t="s">
        <v>61</v>
      </c>
      <c r="AM93" s="32" t="s">
        <v>200</v>
      </c>
      <c r="AO93" s="30" t="s">
        <v>72</v>
      </c>
      <c r="AP93" s="30" t="s">
        <v>115</v>
      </c>
      <c r="AS93" s="30" t="s">
        <v>144</v>
      </c>
    </row>
    <row r="94" spans="37:45" hidden="1" x14ac:dyDescent="0.3">
      <c r="AK94" t="s">
        <v>103</v>
      </c>
      <c r="AL94" s="32" t="s">
        <v>62</v>
      </c>
      <c r="AM94" s="32" t="s">
        <v>201</v>
      </c>
      <c r="AO94" s="30" t="s">
        <v>83</v>
      </c>
      <c r="AP94" s="30" t="s">
        <v>182</v>
      </c>
      <c r="AS94" s="30" t="s">
        <v>145</v>
      </c>
    </row>
    <row r="95" spans="37:45" hidden="1" x14ac:dyDescent="0.3">
      <c r="AK95" t="s">
        <v>174</v>
      </c>
      <c r="AL95" s="32" t="s">
        <v>63</v>
      </c>
      <c r="AM95" s="32" t="s">
        <v>202</v>
      </c>
      <c r="AO95" s="30" t="s">
        <v>181</v>
      </c>
      <c r="AS95" s="30" t="s">
        <v>146</v>
      </c>
    </row>
    <row r="96" spans="37:45" hidden="1" x14ac:dyDescent="0.3">
      <c r="AK96" t="s">
        <v>104</v>
      </c>
      <c r="AL96" s="32" t="s">
        <v>64</v>
      </c>
      <c r="AM96" s="32" t="s">
        <v>203</v>
      </c>
      <c r="AO96" s="30" t="s">
        <v>73</v>
      </c>
      <c r="AS96" s="30" t="s">
        <v>147</v>
      </c>
    </row>
    <row r="97" spans="37:45" hidden="1" x14ac:dyDescent="0.3">
      <c r="AK97" t="s">
        <v>105</v>
      </c>
      <c r="AL97" s="32" t="s">
        <v>215</v>
      </c>
      <c r="AM97" s="32" t="s">
        <v>204</v>
      </c>
      <c r="AO97" s="30" t="s">
        <v>187</v>
      </c>
    </row>
    <row r="98" spans="37:45" hidden="1" x14ac:dyDescent="0.3">
      <c r="AK98" t="s">
        <v>175</v>
      </c>
      <c r="AL98" s="32" t="s">
        <v>173</v>
      </c>
      <c r="AM98" s="32" t="s">
        <v>205</v>
      </c>
      <c r="AO98" s="30" t="s">
        <v>188</v>
      </c>
      <c r="AP98" s="30" t="s">
        <v>130</v>
      </c>
      <c r="AS98" s="30" t="s">
        <v>153</v>
      </c>
    </row>
    <row r="99" spans="37:45" hidden="1" x14ac:dyDescent="0.3">
      <c r="AK99" t="s">
        <v>106</v>
      </c>
      <c r="AL99" s="32"/>
      <c r="AM99" s="32" t="s">
        <v>206</v>
      </c>
      <c r="AO99" s="30" t="s">
        <v>197</v>
      </c>
      <c r="AP99" s="30" t="s">
        <v>131</v>
      </c>
      <c r="AS99" s="30" t="s">
        <v>148</v>
      </c>
    </row>
    <row r="100" spans="37:45" hidden="1" x14ac:dyDescent="0.3">
      <c r="AK100" t="s">
        <v>107</v>
      </c>
      <c r="AL100" s="32"/>
      <c r="AM100" s="32" t="s">
        <v>207</v>
      </c>
      <c r="AO100" s="30" t="s">
        <v>196</v>
      </c>
      <c r="AP100" s="30" t="s">
        <v>132</v>
      </c>
      <c r="AS100" s="30" t="s">
        <v>149</v>
      </c>
    </row>
    <row r="101" spans="37:45" hidden="1" x14ac:dyDescent="0.3">
      <c r="AK101" t="s">
        <v>108</v>
      </c>
      <c r="AL101" s="32" t="s">
        <v>65</v>
      </c>
      <c r="AM101" s="32" t="s">
        <v>208</v>
      </c>
      <c r="AO101" s="30" t="s">
        <v>198</v>
      </c>
      <c r="AP101" s="30" t="s">
        <v>133</v>
      </c>
      <c r="AS101" s="30" t="s">
        <v>150</v>
      </c>
    </row>
    <row r="102" spans="37:45" hidden="1" x14ac:dyDescent="0.3">
      <c r="AK102" t="s">
        <v>176</v>
      </c>
      <c r="AL102" s="32" t="s">
        <v>67</v>
      </c>
      <c r="AM102" s="32" t="s">
        <v>209</v>
      </c>
      <c r="AO102" s="30" t="s">
        <v>199</v>
      </c>
      <c r="AP102" s="30" t="s">
        <v>114</v>
      </c>
    </row>
    <row r="103" spans="37:45" hidden="1" x14ac:dyDescent="0.3">
      <c r="AK103" t="s">
        <v>109</v>
      </c>
      <c r="AL103" s="32"/>
      <c r="AM103" s="32" t="s">
        <v>210</v>
      </c>
      <c r="AO103" s="30" t="s">
        <v>84</v>
      </c>
      <c r="AP103" s="30" t="s">
        <v>113</v>
      </c>
      <c r="AS103" s="30" t="s">
        <v>153</v>
      </c>
    </row>
    <row r="104" spans="37:45" hidden="1" x14ac:dyDescent="0.3">
      <c r="AK104" t="s">
        <v>177</v>
      </c>
      <c r="AL104" s="32"/>
      <c r="AM104" s="32" t="s">
        <v>211</v>
      </c>
      <c r="AO104" s="30" t="s">
        <v>74</v>
      </c>
      <c r="AP104" s="30" t="s">
        <v>134</v>
      </c>
      <c r="AS104" s="30" t="s">
        <v>151</v>
      </c>
    </row>
    <row r="105" spans="37:45" hidden="1" x14ac:dyDescent="0.3">
      <c r="AK105" t="s">
        <v>110</v>
      </c>
      <c r="AL105" s="32" t="s">
        <v>66</v>
      </c>
      <c r="AM105" s="32" t="s">
        <v>212</v>
      </c>
      <c r="AO105" s="30" t="s">
        <v>75</v>
      </c>
      <c r="AS105" s="30" t="s">
        <v>152</v>
      </c>
    </row>
    <row r="106" spans="37:45" hidden="1" x14ac:dyDescent="0.3">
      <c r="AL106" s="32" t="s">
        <v>68</v>
      </c>
      <c r="AM106" s="32" t="s">
        <v>213</v>
      </c>
      <c r="AO106" s="30" t="s">
        <v>76</v>
      </c>
      <c r="AS106" s="30" t="s">
        <v>150</v>
      </c>
    </row>
    <row r="107" spans="37:45" hidden="1" x14ac:dyDescent="0.3">
      <c r="AL107" s="32" t="s">
        <v>69</v>
      </c>
      <c r="AM107" s="32" t="s">
        <v>85</v>
      </c>
      <c r="AO107" s="30" t="s">
        <v>258</v>
      </c>
      <c r="AP107" s="30" t="s">
        <v>135</v>
      </c>
    </row>
    <row r="108" spans="37:45" hidden="1" x14ac:dyDescent="0.3">
      <c r="AK108" t="s">
        <v>183</v>
      </c>
      <c r="AL108" s="32" t="s">
        <v>70</v>
      </c>
      <c r="AO108" s="30" t="s">
        <v>77</v>
      </c>
      <c r="AP108" s="30" t="s">
        <v>136</v>
      </c>
      <c r="AS108" s="30" t="s">
        <v>153</v>
      </c>
    </row>
    <row r="109" spans="37:45" hidden="1" x14ac:dyDescent="0.3">
      <c r="AK109" t="s">
        <v>184</v>
      </c>
      <c r="AL109" s="32" t="s">
        <v>172</v>
      </c>
      <c r="AO109" s="30" t="s">
        <v>78</v>
      </c>
      <c r="AP109" s="30" t="s">
        <v>137</v>
      </c>
      <c r="AS109" s="30" t="s">
        <v>154</v>
      </c>
    </row>
    <row r="110" spans="37:45" hidden="1" x14ac:dyDescent="0.3">
      <c r="AO110" s="30" t="s">
        <v>79</v>
      </c>
      <c r="AP110" s="30" t="s">
        <v>138</v>
      </c>
      <c r="AS110" s="30" t="s">
        <v>155</v>
      </c>
    </row>
    <row r="111" spans="37:45" hidden="1" x14ac:dyDescent="0.3">
      <c r="AO111" s="30" t="s">
        <v>80</v>
      </c>
      <c r="AP111" s="30" t="s">
        <v>116</v>
      </c>
      <c r="AS111" s="30" t="s">
        <v>150</v>
      </c>
    </row>
    <row r="112" spans="37:45" hidden="1" x14ac:dyDescent="0.3">
      <c r="AO112" s="30" t="s">
        <v>195</v>
      </c>
      <c r="AP112" s="30" t="s">
        <v>117</v>
      </c>
    </row>
    <row r="113" spans="37:45" hidden="1" x14ac:dyDescent="0.3">
      <c r="AO113" s="30" t="s">
        <v>81</v>
      </c>
      <c r="AP113" s="30" t="s">
        <v>118</v>
      </c>
    </row>
    <row r="114" spans="37:45" hidden="1" x14ac:dyDescent="0.3">
      <c r="AO114" s="30" t="s">
        <v>257</v>
      </c>
      <c r="AP114" s="30" t="s">
        <v>119</v>
      </c>
    </row>
    <row r="115" spans="37:45" hidden="1" x14ac:dyDescent="0.3">
      <c r="AP115" s="30" t="s">
        <v>120</v>
      </c>
    </row>
    <row r="116" spans="37:45" hidden="1" x14ac:dyDescent="0.3">
      <c r="AP116" s="30" t="s">
        <v>121</v>
      </c>
    </row>
    <row r="117" spans="37:45" hidden="1" x14ac:dyDescent="0.3">
      <c r="AP117" s="30" t="s">
        <v>122</v>
      </c>
    </row>
    <row r="118" spans="37:45" hidden="1" x14ac:dyDescent="0.3">
      <c r="AK118" t="s">
        <v>191</v>
      </c>
      <c r="AP118" s="30" t="s">
        <v>123</v>
      </c>
    </row>
    <row r="119" spans="37:45" hidden="1" x14ac:dyDescent="0.3">
      <c r="AP119" s="30" t="s">
        <v>124</v>
      </c>
    </row>
    <row r="120" spans="37:45" hidden="1" x14ac:dyDescent="0.3">
      <c r="AK120" t="s">
        <v>189</v>
      </c>
      <c r="AP120" s="30" t="s">
        <v>125</v>
      </c>
    </row>
    <row r="121" spans="37:45" hidden="1" x14ac:dyDescent="0.3">
      <c r="AK121" t="s">
        <v>214</v>
      </c>
      <c r="AP121" s="30" t="s">
        <v>126</v>
      </c>
    </row>
    <row r="122" spans="37:45" hidden="1" x14ac:dyDescent="0.3">
      <c r="AP122" s="30" t="s">
        <v>127</v>
      </c>
    </row>
    <row r="123" spans="37:45" hidden="1" x14ac:dyDescent="0.3">
      <c r="AP123" s="30" t="s">
        <v>128</v>
      </c>
      <c r="AS123" s="30" t="s">
        <v>156</v>
      </c>
    </row>
    <row r="124" spans="37:45" hidden="1" x14ac:dyDescent="0.3">
      <c r="AP124" s="30" t="s">
        <v>129</v>
      </c>
      <c r="AS124" s="30" t="s">
        <v>157</v>
      </c>
    </row>
    <row r="125" spans="37:45" hidden="1" x14ac:dyDescent="0.3">
      <c r="AS125" s="30" t="s">
        <v>158</v>
      </c>
    </row>
    <row r="126" spans="37:45" hidden="1" x14ac:dyDescent="0.3">
      <c r="AS126" s="30" t="s">
        <v>159</v>
      </c>
    </row>
    <row r="127" spans="37:45" hidden="1" x14ac:dyDescent="0.3">
      <c r="AS127" s="30" t="s">
        <v>160</v>
      </c>
    </row>
    <row r="128" spans="37:45" hidden="1" x14ac:dyDescent="0.3"/>
    <row r="129" hidden="1" x14ac:dyDescent="0.3"/>
    <row r="130" hidden="1" x14ac:dyDescent="0.3"/>
    <row r="131" hidden="1" x14ac:dyDescent="0.3"/>
    <row r="132" hidden="1" x14ac:dyDescent="0.3"/>
    <row r="133" hidden="1" x14ac:dyDescent="0.3"/>
    <row r="134" hidden="1" x14ac:dyDescent="0.3"/>
    <row r="135" hidden="1" x14ac:dyDescent="0.3"/>
    <row r="136" hidden="1" x14ac:dyDescent="0.3"/>
    <row r="137" hidden="1" x14ac:dyDescent="0.3"/>
    <row r="138" hidden="1" x14ac:dyDescent="0.3"/>
    <row r="139" hidden="1" x14ac:dyDescent="0.3"/>
    <row r="140" hidden="1" x14ac:dyDescent="0.3"/>
    <row r="141" hidden="1" x14ac:dyDescent="0.3"/>
    <row r="142" hidden="1" x14ac:dyDescent="0.3"/>
    <row r="143" hidden="1" x14ac:dyDescent="0.3"/>
    <row r="144" hidden="1" x14ac:dyDescent="0.3"/>
    <row r="145" hidden="1" x14ac:dyDescent="0.3"/>
    <row r="146" hidden="1" x14ac:dyDescent="0.3"/>
    <row r="147" hidden="1" x14ac:dyDescent="0.3"/>
    <row r="148" hidden="1" x14ac:dyDescent="0.3"/>
    <row r="149" hidden="1" x14ac:dyDescent="0.3"/>
    <row r="150" hidden="1" x14ac:dyDescent="0.3"/>
    <row r="151" hidden="1" x14ac:dyDescent="0.3"/>
    <row r="152" hidden="1" x14ac:dyDescent="0.3"/>
    <row r="153" hidden="1" x14ac:dyDescent="0.3"/>
    <row r="154" hidden="1" x14ac:dyDescent="0.3"/>
    <row r="155" hidden="1" x14ac:dyDescent="0.3"/>
    <row r="156" hidden="1" x14ac:dyDescent="0.3"/>
    <row r="157" hidden="1" x14ac:dyDescent="0.3"/>
    <row r="158" hidden="1" x14ac:dyDescent="0.3"/>
    <row r="159" hidden="1" x14ac:dyDescent="0.3"/>
    <row r="160" hidden="1" x14ac:dyDescent="0.3"/>
    <row r="161" hidden="1" x14ac:dyDescent="0.3"/>
    <row r="162" hidden="1" x14ac:dyDescent="0.3"/>
    <row r="163" hidden="1" x14ac:dyDescent="0.3"/>
    <row r="164" hidden="1" x14ac:dyDescent="0.3"/>
    <row r="165" hidden="1" x14ac:dyDescent="0.3"/>
    <row r="166" hidden="1" x14ac:dyDescent="0.3"/>
    <row r="167" hidden="1" x14ac:dyDescent="0.3"/>
    <row r="168" hidden="1" x14ac:dyDescent="0.3"/>
    <row r="169" hidden="1" x14ac:dyDescent="0.3"/>
    <row r="170" hidden="1" x14ac:dyDescent="0.3"/>
    <row r="171" hidden="1" x14ac:dyDescent="0.3"/>
    <row r="172" hidden="1" x14ac:dyDescent="0.3"/>
    <row r="173" hidden="1" x14ac:dyDescent="0.3"/>
    <row r="174" hidden="1" x14ac:dyDescent="0.3"/>
    <row r="175" hidden="1" x14ac:dyDescent="0.3"/>
    <row r="176" hidden="1" x14ac:dyDescent="0.3"/>
    <row r="177" hidden="1" x14ac:dyDescent="0.3"/>
    <row r="178" hidden="1" x14ac:dyDescent="0.3"/>
    <row r="179" hidden="1" x14ac:dyDescent="0.3"/>
    <row r="180" hidden="1" x14ac:dyDescent="0.3"/>
    <row r="181" hidden="1" x14ac:dyDescent="0.3"/>
    <row r="182" hidden="1" x14ac:dyDescent="0.3"/>
    <row r="183" hidden="1" x14ac:dyDescent="0.3"/>
    <row r="184" hidden="1" x14ac:dyDescent="0.3"/>
    <row r="185" hidden="1" x14ac:dyDescent="0.3"/>
    <row r="186" hidden="1" x14ac:dyDescent="0.3"/>
    <row r="187" hidden="1" x14ac:dyDescent="0.3"/>
    <row r="188" hidden="1" x14ac:dyDescent="0.3"/>
    <row r="189" hidden="1" x14ac:dyDescent="0.3"/>
    <row r="190" hidden="1" x14ac:dyDescent="0.3"/>
    <row r="191" hidden="1" x14ac:dyDescent="0.3"/>
    <row r="192" hidden="1" x14ac:dyDescent="0.3"/>
    <row r="193" hidden="1" x14ac:dyDescent="0.3"/>
    <row r="194" hidden="1" x14ac:dyDescent="0.3"/>
    <row r="195" hidden="1" x14ac:dyDescent="0.3"/>
    <row r="196" hidden="1" x14ac:dyDescent="0.3"/>
    <row r="197" hidden="1" x14ac:dyDescent="0.3"/>
    <row r="198" hidden="1" x14ac:dyDescent="0.3"/>
    <row r="199" hidden="1" x14ac:dyDescent="0.3"/>
    <row r="200" hidden="1" x14ac:dyDescent="0.3"/>
    <row r="201" hidden="1" x14ac:dyDescent="0.3"/>
    <row r="202" hidden="1" x14ac:dyDescent="0.3"/>
    <row r="203" hidden="1" x14ac:dyDescent="0.3"/>
    <row r="204" hidden="1" x14ac:dyDescent="0.3"/>
    <row r="205" hidden="1" x14ac:dyDescent="0.3"/>
    <row r="206" hidden="1" x14ac:dyDescent="0.3"/>
    <row r="207" hidden="1" x14ac:dyDescent="0.3"/>
    <row r="208" hidden="1" x14ac:dyDescent="0.3"/>
    <row r="209" hidden="1" x14ac:dyDescent="0.3"/>
    <row r="210" hidden="1" x14ac:dyDescent="0.3"/>
    <row r="211" hidden="1" x14ac:dyDescent="0.3"/>
    <row r="212" hidden="1" x14ac:dyDescent="0.3"/>
    <row r="213" hidden="1" x14ac:dyDescent="0.3"/>
    <row r="214" hidden="1" x14ac:dyDescent="0.3"/>
    <row r="215" hidden="1" x14ac:dyDescent="0.3"/>
    <row r="216" hidden="1" x14ac:dyDescent="0.3"/>
    <row r="217" hidden="1" x14ac:dyDescent="0.3"/>
    <row r="218" hidden="1" x14ac:dyDescent="0.3"/>
    <row r="219" hidden="1" x14ac:dyDescent="0.3"/>
    <row r="220" hidden="1" x14ac:dyDescent="0.3"/>
    <row r="221" hidden="1" x14ac:dyDescent="0.3"/>
    <row r="222" hidden="1" x14ac:dyDescent="0.3"/>
    <row r="223" hidden="1" x14ac:dyDescent="0.3"/>
    <row r="224" hidden="1" x14ac:dyDescent="0.3"/>
    <row r="225" hidden="1" x14ac:dyDescent="0.3"/>
    <row r="226" hidden="1" x14ac:dyDescent="0.3"/>
    <row r="227" hidden="1" x14ac:dyDescent="0.3"/>
    <row r="228" hidden="1" x14ac:dyDescent="0.3"/>
    <row r="229" hidden="1" x14ac:dyDescent="0.3"/>
    <row r="230" hidden="1" x14ac:dyDescent="0.3"/>
    <row r="231" hidden="1" x14ac:dyDescent="0.3"/>
    <row r="232" hidden="1" x14ac:dyDescent="0.3"/>
    <row r="233" hidden="1" x14ac:dyDescent="0.3"/>
    <row r="234" hidden="1" x14ac:dyDescent="0.3"/>
    <row r="235" hidden="1" x14ac:dyDescent="0.3"/>
    <row r="236" hidden="1" x14ac:dyDescent="0.3"/>
    <row r="237" hidden="1" x14ac:dyDescent="0.3"/>
    <row r="238" hidden="1" x14ac:dyDescent="0.3"/>
    <row r="239" hidden="1" x14ac:dyDescent="0.3"/>
    <row r="240" hidden="1" x14ac:dyDescent="0.3"/>
    <row r="241" hidden="1" x14ac:dyDescent="0.3"/>
    <row r="242" hidden="1" x14ac:dyDescent="0.3"/>
    <row r="243" hidden="1" x14ac:dyDescent="0.3"/>
    <row r="244" hidden="1" x14ac:dyDescent="0.3"/>
    <row r="245" hidden="1" x14ac:dyDescent="0.3"/>
    <row r="246" hidden="1" x14ac:dyDescent="0.3"/>
    <row r="247" hidden="1" x14ac:dyDescent="0.3"/>
    <row r="248" hidden="1" x14ac:dyDescent="0.3"/>
    <row r="249" hidden="1" x14ac:dyDescent="0.3"/>
    <row r="250" hidden="1" x14ac:dyDescent="0.3"/>
    <row r="251" hidden="1" x14ac:dyDescent="0.3"/>
    <row r="252" hidden="1" x14ac:dyDescent="0.3"/>
    <row r="253" hidden="1" x14ac:dyDescent="0.3"/>
    <row r="254" hidden="1" x14ac:dyDescent="0.3"/>
    <row r="255" hidden="1" x14ac:dyDescent="0.3"/>
    <row r="256" hidden="1" x14ac:dyDescent="0.3"/>
    <row r="257" hidden="1" x14ac:dyDescent="0.3"/>
    <row r="258" hidden="1" x14ac:dyDescent="0.3"/>
    <row r="259" hidden="1" x14ac:dyDescent="0.3"/>
    <row r="260" hidden="1" x14ac:dyDescent="0.3"/>
    <row r="261" hidden="1" x14ac:dyDescent="0.3"/>
    <row r="262" hidden="1" x14ac:dyDescent="0.3"/>
    <row r="263" hidden="1" x14ac:dyDescent="0.3"/>
    <row r="264" hidden="1" x14ac:dyDescent="0.3"/>
    <row r="265" hidden="1" x14ac:dyDescent="0.3"/>
    <row r="266" hidden="1" x14ac:dyDescent="0.3"/>
    <row r="267" hidden="1" x14ac:dyDescent="0.3"/>
    <row r="268" hidden="1" x14ac:dyDescent="0.3"/>
    <row r="269" hidden="1" x14ac:dyDescent="0.3"/>
    <row r="270" hidden="1" x14ac:dyDescent="0.3"/>
    <row r="271" hidden="1" x14ac:dyDescent="0.3"/>
    <row r="272" hidden="1" x14ac:dyDescent="0.3"/>
    <row r="273" hidden="1" x14ac:dyDescent="0.3"/>
    <row r="274" hidden="1" x14ac:dyDescent="0.3"/>
    <row r="275" hidden="1" x14ac:dyDescent="0.3"/>
    <row r="276" hidden="1" x14ac:dyDescent="0.3"/>
    <row r="277" hidden="1" x14ac:dyDescent="0.3"/>
    <row r="278" hidden="1" x14ac:dyDescent="0.3"/>
    <row r="279" hidden="1" x14ac:dyDescent="0.3"/>
    <row r="280" hidden="1" x14ac:dyDescent="0.3"/>
    <row r="281" hidden="1" x14ac:dyDescent="0.3"/>
    <row r="282" hidden="1" x14ac:dyDescent="0.3"/>
    <row r="283" hidden="1" x14ac:dyDescent="0.3"/>
    <row r="284" hidden="1" x14ac:dyDescent="0.3"/>
    <row r="285" hidden="1" x14ac:dyDescent="0.3"/>
    <row r="286" hidden="1" x14ac:dyDescent="0.3"/>
    <row r="287" hidden="1" x14ac:dyDescent="0.3"/>
    <row r="288" hidden="1" x14ac:dyDescent="0.3"/>
    <row r="289" hidden="1" x14ac:dyDescent="0.3"/>
    <row r="290" hidden="1" x14ac:dyDescent="0.3"/>
    <row r="291" hidden="1" x14ac:dyDescent="0.3"/>
    <row r="292" hidden="1" x14ac:dyDescent="0.3"/>
    <row r="293" hidden="1" x14ac:dyDescent="0.3"/>
    <row r="294" hidden="1" x14ac:dyDescent="0.3"/>
    <row r="295" hidden="1" x14ac:dyDescent="0.3"/>
    <row r="296" hidden="1" x14ac:dyDescent="0.3"/>
    <row r="297" hidden="1" x14ac:dyDescent="0.3"/>
    <row r="298" hidden="1" x14ac:dyDescent="0.3"/>
    <row r="299" hidden="1" x14ac:dyDescent="0.3"/>
    <row r="300" hidden="1" x14ac:dyDescent="0.3"/>
    <row r="301" hidden="1" x14ac:dyDescent="0.3"/>
    <row r="302" hidden="1" x14ac:dyDescent="0.3"/>
    <row r="303" hidden="1" x14ac:dyDescent="0.3"/>
    <row r="304" hidden="1" x14ac:dyDescent="0.3"/>
    <row r="305" hidden="1" x14ac:dyDescent="0.3"/>
    <row r="306" hidden="1" x14ac:dyDescent="0.3"/>
    <row r="307" hidden="1" x14ac:dyDescent="0.3"/>
    <row r="308" hidden="1" x14ac:dyDescent="0.3"/>
    <row r="309" hidden="1" x14ac:dyDescent="0.3"/>
    <row r="310" hidden="1" x14ac:dyDescent="0.3"/>
    <row r="311" hidden="1" x14ac:dyDescent="0.3"/>
    <row r="312" hidden="1" x14ac:dyDescent="0.3"/>
    <row r="313" hidden="1" x14ac:dyDescent="0.3"/>
    <row r="314" hidden="1" x14ac:dyDescent="0.3"/>
    <row r="315" hidden="1" x14ac:dyDescent="0.3"/>
    <row r="316" hidden="1" x14ac:dyDescent="0.3"/>
    <row r="317" hidden="1" x14ac:dyDescent="0.3"/>
    <row r="318" hidden="1" x14ac:dyDescent="0.3"/>
    <row r="319" hidden="1" x14ac:dyDescent="0.3"/>
    <row r="320" hidden="1" x14ac:dyDescent="0.3"/>
    <row r="321" hidden="1" x14ac:dyDescent="0.3"/>
    <row r="322" hidden="1" x14ac:dyDescent="0.3"/>
    <row r="323" hidden="1" x14ac:dyDescent="0.3"/>
    <row r="324" hidden="1" x14ac:dyDescent="0.3"/>
    <row r="325" hidden="1" x14ac:dyDescent="0.3"/>
    <row r="326" hidden="1" x14ac:dyDescent="0.3"/>
    <row r="327" hidden="1" x14ac:dyDescent="0.3"/>
    <row r="328" hidden="1" x14ac:dyDescent="0.3"/>
    <row r="329" hidden="1" x14ac:dyDescent="0.3"/>
    <row r="330" hidden="1" x14ac:dyDescent="0.3"/>
    <row r="331" hidden="1" x14ac:dyDescent="0.3"/>
    <row r="332" hidden="1" x14ac:dyDescent="0.3"/>
    <row r="333" hidden="1" x14ac:dyDescent="0.3"/>
    <row r="334" hidden="1" x14ac:dyDescent="0.3"/>
    <row r="335" hidden="1" x14ac:dyDescent="0.3"/>
    <row r="336" hidden="1" x14ac:dyDescent="0.3"/>
    <row r="337" hidden="1" x14ac:dyDescent="0.3"/>
    <row r="338" hidden="1" x14ac:dyDescent="0.3"/>
    <row r="339" hidden="1" x14ac:dyDescent="0.3"/>
    <row r="340" hidden="1" x14ac:dyDescent="0.3"/>
    <row r="341" hidden="1" x14ac:dyDescent="0.3"/>
    <row r="342" hidden="1" x14ac:dyDescent="0.3"/>
    <row r="343" hidden="1" x14ac:dyDescent="0.3"/>
    <row r="344" hidden="1" x14ac:dyDescent="0.3"/>
    <row r="345" hidden="1" x14ac:dyDescent="0.3"/>
    <row r="346" hidden="1" x14ac:dyDescent="0.3"/>
    <row r="347" hidden="1" x14ac:dyDescent="0.3"/>
    <row r="348" hidden="1" x14ac:dyDescent="0.3"/>
    <row r="349" hidden="1" x14ac:dyDescent="0.3"/>
    <row r="350" hidden="1" x14ac:dyDescent="0.3"/>
    <row r="351" hidden="1" x14ac:dyDescent="0.3"/>
    <row r="352" hidden="1" x14ac:dyDescent="0.3"/>
    <row r="353" hidden="1" x14ac:dyDescent="0.3"/>
    <row r="354" hidden="1" x14ac:dyDescent="0.3"/>
    <row r="355" hidden="1" x14ac:dyDescent="0.3"/>
    <row r="356" hidden="1" x14ac:dyDescent="0.3"/>
    <row r="357" hidden="1" x14ac:dyDescent="0.3"/>
    <row r="358" hidden="1" x14ac:dyDescent="0.3"/>
    <row r="359" hidden="1" x14ac:dyDescent="0.3"/>
    <row r="360" hidden="1" x14ac:dyDescent="0.3"/>
    <row r="361" hidden="1" x14ac:dyDescent="0.3"/>
    <row r="362" hidden="1" x14ac:dyDescent="0.3"/>
    <row r="363" hidden="1" x14ac:dyDescent="0.3"/>
    <row r="364" hidden="1" x14ac:dyDescent="0.3"/>
    <row r="365" hidden="1" x14ac:dyDescent="0.3"/>
    <row r="366" hidden="1" x14ac:dyDescent="0.3"/>
    <row r="367" hidden="1" x14ac:dyDescent="0.3"/>
    <row r="368" hidden="1" x14ac:dyDescent="0.3"/>
    <row r="369" hidden="1" x14ac:dyDescent="0.3"/>
    <row r="370" hidden="1" x14ac:dyDescent="0.3"/>
    <row r="371" hidden="1" x14ac:dyDescent="0.3"/>
    <row r="372" hidden="1" x14ac:dyDescent="0.3"/>
    <row r="373" hidden="1" x14ac:dyDescent="0.3"/>
    <row r="374" hidden="1" x14ac:dyDescent="0.3"/>
    <row r="375" hidden="1" x14ac:dyDescent="0.3"/>
    <row r="376" hidden="1" x14ac:dyDescent="0.3"/>
    <row r="377" hidden="1" x14ac:dyDescent="0.3"/>
    <row r="378" hidden="1" x14ac:dyDescent="0.3"/>
    <row r="379" hidden="1" x14ac:dyDescent="0.3"/>
    <row r="380" hidden="1" x14ac:dyDescent="0.3"/>
    <row r="381" hidden="1" x14ac:dyDescent="0.3"/>
    <row r="382" hidden="1" x14ac:dyDescent="0.3"/>
    <row r="383" hidden="1" x14ac:dyDescent="0.3"/>
    <row r="384" hidden="1" x14ac:dyDescent="0.3"/>
    <row r="385" hidden="1" x14ac:dyDescent="0.3"/>
    <row r="386" hidden="1" x14ac:dyDescent="0.3"/>
    <row r="387" hidden="1" x14ac:dyDescent="0.3"/>
    <row r="388" hidden="1" x14ac:dyDescent="0.3"/>
    <row r="389" hidden="1" x14ac:dyDescent="0.3"/>
    <row r="390" hidden="1" x14ac:dyDescent="0.3"/>
    <row r="391" hidden="1" x14ac:dyDescent="0.3"/>
    <row r="392" hidden="1" x14ac:dyDescent="0.3"/>
    <row r="393" hidden="1" x14ac:dyDescent="0.3"/>
    <row r="394" hidden="1" x14ac:dyDescent="0.3"/>
    <row r="395" hidden="1" x14ac:dyDescent="0.3"/>
    <row r="396" hidden="1" x14ac:dyDescent="0.3"/>
    <row r="397" hidden="1" x14ac:dyDescent="0.3"/>
    <row r="398" hidden="1" x14ac:dyDescent="0.3"/>
    <row r="399" hidden="1" x14ac:dyDescent="0.3"/>
    <row r="400" hidden="1" x14ac:dyDescent="0.3"/>
    <row r="401" hidden="1" x14ac:dyDescent="0.3"/>
    <row r="402" hidden="1" x14ac:dyDescent="0.3"/>
    <row r="403" hidden="1" x14ac:dyDescent="0.3"/>
    <row r="404" hidden="1" x14ac:dyDescent="0.3"/>
    <row r="405" hidden="1" x14ac:dyDescent="0.3"/>
    <row r="406" hidden="1" x14ac:dyDescent="0.3"/>
    <row r="407" hidden="1" x14ac:dyDescent="0.3"/>
    <row r="408" hidden="1" x14ac:dyDescent="0.3"/>
    <row r="409" hidden="1" x14ac:dyDescent="0.3"/>
    <row r="410" hidden="1" x14ac:dyDescent="0.3"/>
    <row r="411" hidden="1" x14ac:dyDescent="0.3"/>
    <row r="412" hidden="1" x14ac:dyDescent="0.3"/>
    <row r="413" hidden="1" x14ac:dyDescent="0.3"/>
    <row r="414" hidden="1" x14ac:dyDescent="0.3"/>
    <row r="415" hidden="1" x14ac:dyDescent="0.3"/>
    <row r="416" hidden="1" x14ac:dyDescent="0.3"/>
    <row r="417" hidden="1" x14ac:dyDescent="0.3"/>
    <row r="418" hidden="1" x14ac:dyDescent="0.3"/>
    <row r="419" hidden="1" x14ac:dyDescent="0.3"/>
    <row r="420" hidden="1" x14ac:dyDescent="0.3"/>
    <row r="421" hidden="1" x14ac:dyDescent="0.3"/>
    <row r="422" hidden="1" x14ac:dyDescent="0.3"/>
    <row r="423" hidden="1" x14ac:dyDescent="0.3"/>
    <row r="424" hidden="1" x14ac:dyDescent="0.3"/>
    <row r="425" hidden="1" x14ac:dyDescent="0.3"/>
    <row r="426" hidden="1" x14ac:dyDescent="0.3"/>
    <row r="427" hidden="1" x14ac:dyDescent="0.3"/>
    <row r="428" hidden="1" x14ac:dyDescent="0.3"/>
    <row r="429" hidden="1" x14ac:dyDescent="0.3"/>
    <row r="430" hidden="1" x14ac:dyDescent="0.3"/>
    <row r="431" hidden="1" x14ac:dyDescent="0.3"/>
    <row r="432" hidden="1" x14ac:dyDescent="0.3"/>
    <row r="433" hidden="1" x14ac:dyDescent="0.3"/>
    <row r="434" hidden="1" x14ac:dyDescent="0.3"/>
    <row r="435" hidden="1" x14ac:dyDescent="0.3"/>
    <row r="436" hidden="1" x14ac:dyDescent="0.3"/>
    <row r="437" hidden="1" x14ac:dyDescent="0.3"/>
    <row r="438" hidden="1" x14ac:dyDescent="0.3"/>
    <row r="439" hidden="1" x14ac:dyDescent="0.3"/>
    <row r="440" hidden="1" x14ac:dyDescent="0.3"/>
    <row r="441" hidden="1" x14ac:dyDescent="0.3"/>
    <row r="442" hidden="1" x14ac:dyDescent="0.3"/>
    <row r="443" hidden="1" x14ac:dyDescent="0.3"/>
    <row r="444" hidden="1" x14ac:dyDescent="0.3"/>
    <row r="445" hidden="1" x14ac:dyDescent="0.3"/>
    <row r="446" hidden="1" x14ac:dyDescent="0.3"/>
    <row r="447" hidden="1" x14ac:dyDescent="0.3"/>
    <row r="448" hidden="1" x14ac:dyDescent="0.3"/>
    <row r="449" hidden="1" x14ac:dyDescent="0.3"/>
    <row r="450" hidden="1" x14ac:dyDescent="0.3"/>
    <row r="451" hidden="1" x14ac:dyDescent="0.3"/>
    <row r="452" hidden="1" x14ac:dyDescent="0.3"/>
    <row r="453" hidden="1" x14ac:dyDescent="0.3"/>
    <row r="454" hidden="1" x14ac:dyDescent="0.3"/>
    <row r="455" hidden="1" x14ac:dyDescent="0.3"/>
    <row r="456" hidden="1" x14ac:dyDescent="0.3"/>
    <row r="457" hidden="1" x14ac:dyDescent="0.3"/>
    <row r="458" hidden="1" x14ac:dyDescent="0.3"/>
    <row r="459" hidden="1" x14ac:dyDescent="0.3"/>
    <row r="460" hidden="1" x14ac:dyDescent="0.3"/>
    <row r="461" hidden="1" x14ac:dyDescent="0.3"/>
    <row r="462" hidden="1" x14ac:dyDescent="0.3"/>
    <row r="463" hidden="1" x14ac:dyDescent="0.3"/>
    <row r="464" hidden="1" x14ac:dyDescent="0.3"/>
    <row r="465" hidden="1" x14ac:dyDescent="0.3"/>
    <row r="466" hidden="1" x14ac:dyDescent="0.3"/>
    <row r="467" hidden="1" x14ac:dyDescent="0.3"/>
    <row r="468" hidden="1" x14ac:dyDescent="0.3"/>
    <row r="469" hidden="1" x14ac:dyDescent="0.3"/>
    <row r="470" hidden="1" x14ac:dyDescent="0.3"/>
    <row r="471" hidden="1" x14ac:dyDescent="0.3"/>
    <row r="472" hidden="1" x14ac:dyDescent="0.3"/>
    <row r="473" hidden="1" x14ac:dyDescent="0.3"/>
    <row r="474" hidden="1" x14ac:dyDescent="0.3"/>
    <row r="475" hidden="1" x14ac:dyDescent="0.3"/>
    <row r="476" hidden="1" x14ac:dyDescent="0.3"/>
    <row r="477" hidden="1" x14ac:dyDescent="0.3"/>
    <row r="478" hidden="1" x14ac:dyDescent="0.3"/>
    <row r="479" hidden="1" x14ac:dyDescent="0.3"/>
    <row r="480" hidden="1" x14ac:dyDescent="0.3"/>
    <row r="481" hidden="1" x14ac:dyDescent="0.3"/>
    <row r="482" hidden="1" x14ac:dyDescent="0.3"/>
    <row r="483" hidden="1" x14ac:dyDescent="0.3"/>
    <row r="484" hidden="1" x14ac:dyDescent="0.3"/>
    <row r="485" hidden="1" x14ac:dyDescent="0.3"/>
    <row r="486" hidden="1" x14ac:dyDescent="0.3"/>
    <row r="487" hidden="1" x14ac:dyDescent="0.3"/>
    <row r="488" hidden="1" x14ac:dyDescent="0.3"/>
    <row r="489" hidden="1" x14ac:dyDescent="0.3"/>
    <row r="490" hidden="1" x14ac:dyDescent="0.3"/>
    <row r="491" hidden="1" x14ac:dyDescent="0.3"/>
    <row r="492" hidden="1" x14ac:dyDescent="0.3"/>
    <row r="493" hidden="1" x14ac:dyDescent="0.3"/>
    <row r="494" hidden="1" x14ac:dyDescent="0.3"/>
    <row r="495" hidden="1" x14ac:dyDescent="0.3"/>
    <row r="496" hidden="1" x14ac:dyDescent="0.3"/>
    <row r="497" hidden="1" x14ac:dyDescent="0.3"/>
    <row r="498" hidden="1" x14ac:dyDescent="0.3"/>
    <row r="499" hidden="1" x14ac:dyDescent="0.3"/>
    <row r="500" hidden="1" x14ac:dyDescent="0.3"/>
    <row r="501" hidden="1" x14ac:dyDescent="0.3"/>
    <row r="502" hidden="1" x14ac:dyDescent="0.3"/>
    <row r="503" hidden="1" x14ac:dyDescent="0.3"/>
    <row r="504" hidden="1" x14ac:dyDescent="0.3"/>
    <row r="505" hidden="1" x14ac:dyDescent="0.3"/>
    <row r="506" hidden="1" x14ac:dyDescent="0.3"/>
    <row r="507" hidden="1" x14ac:dyDescent="0.3"/>
    <row r="508" hidden="1" x14ac:dyDescent="0.3"/>
    <row r="509" hidden="1" x14ac:dyDescent="0.3"/>
    <row r="510" hidden="1" x14ac:dyDescent="0.3"/>
    <row r="511" hidden="1" x14ac:dyDescent="0.3"/>
    <row r="512" hidden="1" x14ac:dyDescent="0.3"/>
    <row r="513" hidden="1" x14ac:dyDescent="0.3"/>
    <row r="514" hidden="1" x14ac:dyDescent="0.3"/>
    <row r="515" hidden="1" x14ac:dyDescent="0.3"/>
    <row r="516" hidden="1" x14ac:dyDescent="0.3"/>
    <row r="517" hidden="1" x14ac:dyDescent="0.3"/>
    <row r="518" hidden="1" x14ac:dyDescent="0.3"/>
    <row r="519" hidden="1" x14ac:dyDescent="0.3"/>
    <row r="520" hidden="1" x14ac:dyDescent="0.3"/>
    <row r="521" hidden="1" x14ac:dyDescent="0.3"/>
    <row r="522" hidden="1" x14ac:dyDescent="0.3"/>
    <row r="523" hidden="1" x14ac:dyDescent="0.3"/>
    <row r="524" hidden="1" x14ac:dyDescent="0.3"/>
    <row r="525" hidden="1" x14ac:dyDescent="0.3"/>
    <row r="526" hidden="1" x14ac:dyDescent="0.3"/>
    <row r="527" hidden="1" x14ac:dyDescent="0.3"/>
    <row r="528" hidden="1" x14ac:dyDescent="0.3"/>
    <row r="529" hidden="1" x14ac:dyDescent="0.3"/>
    <row r="530" hidden="1" x14ac:dyDescent="0.3"/>
    <row r="531" hidden="1" x14ac:dyDescent="0.3"/>
    <row r="532" hidden="1" x14ac:dyDescent="0.3"/>
    <row r="533" hidden="1" x14ac:dyDescent="0.3"/>
    <row r="534" hidden="1" x14ac:dyDescent="0.3"/>
    <row r="535" hidden="1" x14ac:dyDescent="0.3"/>
    <row r="536" hidden="1" x14ac:dyDescent="0.3"/>
    <row r="537" hidden="1" x14ac:dyDescent="0.3"/>
    <row r="538" hidden="1" x14ac:dyDescent="0.3"/>
    <row r="539" hidden="1" x14ac:dyDescent="0.3"/>
    <row r="540" hidden="1" x14ac:dyDescent="0.3"/>
    <row r="541" hidden="1" x14ac:dyDescent="0.3"/>
    <row r="542" hidden="1" x14ac:dyDescent="0.3"/>
    <row r="543" hidden="1" x14ac:dyDescent="0.3"/>
    <row r="544" hidden="1" x14ac:dyDescent="0.3"/>
    <row r="545" hidden="1" x14ac:dyDescent="0.3"/>
    <row r="546" hidden="1" x14ac:dyDescent="0.3"/>
    <row r="547" hidden="1" x14ac:dyDescent="0.3"/>
    <row r="548" hidden="1" x14ac:dyDescent="0.3"/>
    <row r="549" hidden="1" x14ac:dyDescent="0.3"/>
    <row r="550" hidden="1" x14ac:dyDescent="0.3"/>
    <row r="551" hidden="1" x14ac:dyDescent="0.3"/>
    <row r="552" hidden="1" x14ac:dyDescent="0.3"/>
    <row r="553" hidden="1" x14ac:dyDescent="0.3"/>
    <row r="554" hidden="1" x14ac:dyDescent="0.3"/>
    <row r="555" hidden="1" x14ac:dyDescent="0.3"/>
    <row r="556" hidden="1" x14ac:dyDescent="0.3"/>
    <row r="557" hidden="1" x14ac:dyDescent="0.3"/>
    <row r="558" hidden="1" x14ac:dyDescent="0.3"/>
    <row r="559" hidden="1" x14ac:dyDescent="0.3"/>
    <row r="560" hidden="1" x14ac:dyDescent="0.3"/>
    <row r="561" hidden="1" x14ac:dyDescent="0.3"/>
    <row r="562" hidden="1" x14ac:dyDescent="0.3"/>
    <row r="563" hidden="1" x14ac:dyDescent="0.3"/>
    <row r="564" hidden="1" x14ac:dyDescent="0.3"/>
    <row r="565" hidden="1" x14ac:dyDescent="0.3"/>
    <row r="566" hidden="1" x14ac:dyDescent="0.3"/>
    <row r="567" hidden="1" x14ac:dyDescent="0.3"/>
    <row r="568" hidden="1" x14ac:dyDescent="0.3"/>
    <row r="569" hidden="1" x14ac:dyDescent="0.3"/>
    <row r="570" hidden="1" x14ac:dyDescent="0.3"/>
    <row r="571" hidden="1" x14ac:dyDescent="0.3"/>
    <row r="572" hidden="1" x14ac:dyDescent="0.3"/>
    <row r="573" hidden="1" x14ac:dyDescent="0.3"/>
    <row r="574" hidden="1" x14ac:dyDescent="0.3"/>
    <row r="575" hidden="1" x14ac:dyDescent="0.3"/>
    <row r="576" hidden="1" x14ac:dyDescent="0.3"/>
    <row r="577" hidden="1" x14ac:dyDescent="0.3"/>
    <row r="578" hidden="1" x14ac:dyDescent="0.3"/>
    <row r="579" hidden="1" x14ac:dyDescent="0.3"/>
    <row r="580" hidden="1" x14ac:dyDescent="0.3"/>
    <row r="581" hidden="1" x14ac:dyDescent="0.3"/>
    <row r="582" hidden="1" x14ac:dyDescent="0.3"/>
    <row r="583" hidden="1" x14ac:dyDescent="0.3"/>
    <row r="584" hidden="1" x14ac:dyDescent="0.3"/>
    <row r="585" hidden="1" x14ac:dyDescent="0.3"/>
    <row r="586" hidden="1" x14ac:dyDescent="0.3"/>
    <row r="587" hidden="1" x14ac:dyDescent="0.3"/>
    <row r="588" hidden="1" x14ac:dyDescent="0.3"/>
    <row r="589" hidden="1" x14ac:dyDescent="0.3"/>
    <row r="590" hidden="1" x14ac:dyDescent="0.3"/>
    <row r="591" hidden="1" x14ac:dyDescent="0.3"/>
    <row r="592" hidden="1" x14ac:dyDescent="0.3"/>
    <row r="593" hidden="1" x14ac:dyDescent="0.3"/>
    <row r="594" hidden="1" x14ac:dyDescent="0.3"/>
    <row r="595" hidden="1" x14ac:dyDescent="0.3"/>
    <row r="596" hidden="1" x14ac:dyDescent="0.3"/>
    <row r="597" hidden="1" x14ac:dyDescent="0.3"/>
    <row r="598" hidden="1" x14ac:dyDescent="0.3"/>
    <row r="599" hidden="1" x14ac:dyDescent="0.3"/>
    <row r="600" hidden="1" x14ac:dyDescent="0.3"/>
    <row r="601" hidden="1" x14ac:dyDescent="0.3"/>
    <row r="602" hidden="1" x14ac:dyDescent="0.3"/>
    <row r="603" hidden="1" x14ac:dyDescent="0.3"/>
    <row r="604" hidden="1" x14ac:dyDescent="0.3"/>
    <row r="605" hidden="1" x14ac:dyDescent="0.3"/>
    <row r="606" hidden="1" x14ac:dyDescent="0.3"/>
    <row r="607" hidden="1" x14ac:dyDescent="0.3"/>
    <row r="608" hidden="1" x14ac:dyDescent="0.3"/>
    <row r="609" hidden="1" x14ac:dyDescent="0.3"/>
    <row r="610" hidden="1" x14ac:dyDescent="0.3"/>
    <row r="611" hidden="1" x14ac:dyDescent="0.3"/>
    <row r="612" hidden="1" x14ac:dyDescent="0.3"/>
    <row r="613" hidden="1" x14ac:dyDescent="0.3"/>
    <row r="614" hidden="1" x14ac:dyDescent="0.3"/>
    <row r="615" hidden="1" x14ac:dyDescent="0.3"/>
    <row r="616" hidden="1" x14ac:dyDescent="0.3"/>
    <row r="617" hidden="1" x14ac:dyDescent="0.3"/>
    <row r="618" hidden="1" x14ac:dyDescent="0.3"/>
    <row r="619" hidden="1" x14ac:dyDescent="0.3"/>
    <row r="620" hidden="1" x14ac:dyDescent="0.3"/>
    <row r="621" hidden="1" x14ac:dyDescent="0.3"/>
    <row r="622" hidden="1" x14ac:dyDescent="0.3"/>
    <row r="623" hidden="1" x14ac:dyDescent="0.3"/>
    <row r="624" hidden="1" x14ac:dyDescent="0.3"/>
    <row r="625" hidden="1" x14ac:dyDescent="0.3"/>
    <row r="626" hidden="1" x14ac:dyDescent="0.3"/>
    <row r="627" hidden="1" x14ac:dyDescent="0.3"/>
    <row r="628" hidden="1" x14ac:dyDescent="0.3"/>
    <row r="629" hidden="1" x14ac:dyDescent="0.3"/>
    <row r="630" hidden="1" x14ac:dyDescent="0.3"/>
    <row r="631" hidden="1" x14ac:dyDescent="0.3"/>
    <row r="632" hidden="1" x14ac:dyDescent="0.3"/>
    <row r="633" hidden="1" x14ac:dyDescent="0.3"/>
    <row r="634" hidden="1" x14ac:dyDescent="0.3"/>
    <row r="635" hidden="1" x14ac:dyDescent="0.3"/>
    <row r="636" hidden="1" x14ac:dyDescent="0.3"/>
    <row r="637" hidden="1" x14ac:dyDescent="0.3"/>
    <row r="638" hidden="1" x14ac:dyDescent="0.3"/>
    <row r="639" hidden="1" x14ac:dyDescent="0.3"/>
    <row r="640" hidden="1" x14ac:dyDescent="0.3"/>
    <row r="641" hidden="1" x14ac:dyDescent="0.3"/>
    <row r="642" hidden="1" x14ac:dyDescent="0.3"/>
    <row r="643" hidden="1" x14ac:dyDescent="0.3"/>
    <row r="644" hidden="1" x14ac:dyDescent="0.3"/>
    <row r="645" hidden="1" x14ac:dyDescent="0.3"/>
    <row r="646" hidden="1" x14ac:dyDescent="0.3"/>
    <row r="647" hidden="1" x14ac:dyDescent="0.3"/>
    <row r="648" hidden="1" x14ac:dyDescent="0.3"/>
    <row r="649" hidden="1" x14ac:dyDescent="0.3"/>
    <row r="650" hidden="1" x14ac:dyDescent="0.3"/>
    <row r="651" hidden="1" x14ac:dyDescent="0.3"/>
    <row r="652" hidden="1" x14ac:dyDescent="0.3"/>
    <row r="653" hidden="1" x14ac:dyDescent="0.3"/>
    <row r="654" hidden="1" x14ac:dyDescent="0.3"/>
    <row r="655" hidden="1" x14ac:dyDescent="0.3"/>
    <row r="656" hidden="1" x14ac:dyDescent="0.3"/>
    <row r="657" hidden="1" x14ac:dyDescent="0.3"/>
    <row r="658" hidden="1" x14ac:dyDescent="0.3"/>
    <row r="659" hidden="1" x14ac:dyDescent="0.3"/>
    <row r="660" hidden="1" x14ac:dyDescent="0.3"/>
    <row r="661" hidden="1" x14ac:dyDescent="0.3"/>
    <row r="662" hidden="1" x14ac:dyDescent="0.3"/>
    <row r="663" hidden="1" x14ac:dyDescent="0.3"/>
    <row r="664" hidden="1" x14ac:dyDescent="0.3"/>
    <row r="665" hidden="1" x14ac:dyDescent="0.3"/>
    <row r="666" hidden="1" x14ac:dyDescent="0.3"/>
    <row r="667" hidden="1" x14ac:dyDescent="0.3"/>
    <row r="668" hidden="1" x14ac:dyDescent="0.3"/>
    <row r="669" hidden="1" x14ac:dyDescent="0.3"/>
    <row r="670" hidden="1" x14ac:dyDescent="0.3"/>
    <row r="671" hidden="1" x14ac:dyDescent="0.3"/>
    <row r="672" hidden="1" x14ac:dyDescent="0.3"/>
  </sheetData>
  <sheetProtection selectLockedCells="1"/>
  <mergeCells count="7">
    <mergeCell ref="A46:AJ46"/>
    <mergeCell ref="B5:AI5"/>
    <mergeCell ref="A2:AJ2"/>
    <mergeCell ref="A25:AJ25"/>
    <mergeCell ref="B28:AI28"/>
    <mergeCell ref="A40:AJ40"/>
    <mergeCell ref="P42:T42"/>
  </mergeCells>
  <phoneticPr fontId="2" type="noConversion"/>
  <conditionalFormatting sqref="E39:F39 E42:F42">
    <cfRule type="cellIs" dxfId="1" priority="2" operator="greaterThan">
      <formula>0</formula>
    </cfRule>
  </conditionalFormatting>
  <conditionalFormatting sqref="P39:T39 P42:T42">
    <cfRule type="cellIs" dxfId="0" priority="1" operator="greaterThan">
      <formula>0</formula>
    </cfRule>
  </conditionalFormatting>
  <printOptions horizontalCentered="1"/>
  <pageMargins left="0" right="0" top="0.59055118110236227" bottom="0" header="0" footer="0"/>
  <pageSetup paperSize="9" scale="82" orientation="portrait" r:id="rId1"/>
  <headerFooter>
    <oddHeader>&amp;L&amp;F&amp;C&amp;D&amp;R&amp;P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7</xdr:col>
                    <xdr:colOff>19050</xdr:colOff>
                    <xdr:row>23</xdr:row>
                    <xdr:rowOff>142875</xdr:rowOff>
                  </from>
                  <to>
                    <xdr:col>29</xdr:col>
                    <xdr:colOff>161925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>
                  <from>
                    <xdr:col>6</xdr:col>
                    <xdr:colOff>200025</xdr:colOff>
                    <xdr:row>31</xdr:row>
                    <xdr:rowOff>180975</xdr:rowOff>
                  </from>
                  <to>
                    <xdr:col>29</xdr:col>
                    <xdr:colOff>133350</xdr:colOff>
                    <xdr:row>32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0. 입사지원서</vt:lpstr>
      <vt:lpstr>1. 증명사진</vt:lpstr>
      <vt:lpstr>2. 개인서명</vt:lpstr>
      <vt:lpstr>3. 개인정보수집이용동의서</vt:lpstr>
      <vt:lpstr>'0. 입사지원서'!Print_Area</vt:lpstr>
      <vt:lpstr>'3. 개인정보수집이용동의서'!Print_Area</vt:lpstr>
    </vt:vector>
  </TitlesOfParts>
  <Company>유진테크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leejh</dc:creator>
  <cp:lastModifiedBy>현 석민</cp:lastModifiedBy>
  <cp:lastPrinted>2018-09-13T02:05:40Z</cp:lastPrinted>
  <dcterms:created xsi:type="dcterms:W3CDTF">2013-09-02T01:24:34Z</dcterms:created>
  <dcterms:modified xsi:type="dcterms:W3CDTF">2019-09-04T23:51:47Z</dcterms:modified>
</cp:coreProperties>
</file>